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6" tabRatio="50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Лист1!$A$1:$F$51</definedName>
  </definedNames>
  <calcPr calcId="125725"/>
</workbook>
</file>

<file path=xl/calcChain.xml><?xml version="1.0" encoding="utf-8"?>
<calcChain xmlns="http://schemas.openxmlformats.org/spreadsheetml/2006/main">
  <c r="E9" i="1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8"/>
  <c r="D49"/>
  <c r="C49"/>
</calcChain>
</file>

<file path=xl/sharedStrings.xml><?xml version="1.0" encoding="utf-8"?>
<sst xmlns="http://schemas.openxmlformats.org/spreadsheetml/2006/main" count="59" uniqueCount="56">
  <si>
    <t>КЕКВ</t>
  </si>
  <si>
    <t>Найменування видатків</t>
  </si>
  <si>
    <t>Касові видатки загального фонду з початку року</t>
  </si>
  <si>
    <t>Разом касові видатки з  початку року</t>
  </si>
  <si>
    <t>Заробітна плата</t>
  </si>
  <si>
    <t>Грошове забезпечення військовослужбовців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</si>
  <si>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</si>
  <si>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</si>
  <si>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</si>
  <si>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</si>
  <si>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</si>
  <si>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</si>
  <si>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</si>
  <si>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</si>
  <si>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</si>
  <si>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</si>
  <si>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</si>
  <si>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</si>
  <si>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Дослідження і розробки, окремі заходи розвитку по реалізації державних  програм</t>
  </si>
  <si>
    <t>Окремі заходи по реалізації державних  програм, не віднесені до заходів розвитку</t>
  </si>
  <si>
    <t>Обслуговування внутрішніх боргових зобов'язань</t>
  </si>
  <si>
    <t>Обслуговування зовнішніх боргових зобов'язань</t>
  </si>
  <si>
    <t xml:space="preserve">Субсидії та поточні трансферти підприємствам 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</si>
  <si>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</si>
  <si>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</si>
  <si>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</si>
  <si>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</si>
  <si>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</si>
  <si>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</si>
  <si>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Придбання обладнання і предметів довгострокового користування</t>
  </si>
  <si>
    <t>Капітальне будівництво (придбання) житла</t>
  </si>
  <si>
    <t>Капітальне будівництво (придбання) інших об'єктів</t>
  </si>
  <si>
    <t>Капітальний ремонт житлового фонду (приміщень)</t>
  </si>
  <si>
    <t>Капітальний ремонт інших об'єктів</t>
  </si>
  <si>
    <t>Реконструкція житлового фонду (приміщень)</t>
  </si>
  <si>
    <t>Реконструкція та реставрація інших об'єктів</t>
  </si>
  <si>
    <t>Реставрація пам'яток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</si>
  <si>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</si>
  <si>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</si>
  <si>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 xml:space="preserve">Капітальні трансферти підприємствам </t>
  </si>
  <si>
    <t xml:space="preserve">Капітальні трансферти органам державного управління 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</si>
  <si>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</si>
  <si>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</si>
  <si>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Надання інших внутрішніх кредитів</t>
  </si>
  <si>
    <t>Надання зовнішніх кредитів</t>
  </si>
  <si>
    <t>Разом</t>
  </si>
  <si>
    <t xml:space="preserve">ІНФОРМАЦІЯ </t>
  </si>
  <si>
    <t>Касові видатки спеціального фонду з початку року</t>
  </si>
  <si>
    <t>про касові видатки та кредитування  місцевих бюджетів</t>
  </si>
  <si>
    <t xml:space="preserve"> в розрізі економічної класифікації видатків</t>
  </si>
  <si>
    <t>Начальник управління</t>
  </si>
  <si>
    <t>Марія МАЛЬОВАНА</t>
  </si>
  <si>
    <t>тис. грн.</t>
  </si>
  <si>
    <t>Місцеві бюджети</t>
  </si>
  <si>
    <t>станом  на  01листопада 2022 року</t>
  </si>
  <si>
    <t>станом  на  01 березня 2023 року</t>
  </si>
</sst>
</file>

<file path=xl/styles.xml><?xml version="1.0" encoding="utf-8"?>
<styleSheet xmlns="http://schemas.openxmlformats.org/spreadsheetml/2006/main">
  <numFmts count="4">
    <numFmt numFmtId="164" formatCode="_-* #,##0_р_._-;\-* #,##0_р_._-;_-* \-_р_._-;_-@_-"/>
    <numFmt numFmtId="165" formatCode="_-* #,##0.00_р_._-;\-* #,##0.00_р_._-;_-* \-??_р_._-;_-@_-"/>
    <numFmt numFmtId="166" formatCode="0.0"/>
    <numFmt numFmtId="167" formatCode="#,##0.0"/>
  </numFmts>
  <fonts count="29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2"/>
      <name val="Times New Roman CYR"/>
      <family val="1"/>
      <charset val="204"/>
    </font>
    <font>
      <sz val="12"/>
      <name val="Times New Roman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color indexed="8"/>
      <name val="Tahoma"/>
      <family val="2"/>
      <charset val="204"/>
    </font>
    <font>
      <sz val="10"/>
      <color rgb="FF000000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9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4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5" fillId="23" borderId="8" applyNumberForma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64" fontId="25" fillId="0" borderId="0" applyFill="0" applyBorder="0" applyAlignment="0" applyProtection="0"/>
    <xf numFmtId="165" fontId="25" fillId="0" borderId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0" fontId="20" fillId="0" borderId="0" xfId="0" applyFont="1"/>
    <xf numFmtId="0" fontId="21" fillId="0" borderId="0" xfId="0" applyFont="1" applyFill="1" applyAlignment="1" applyProtection="1">
      <alignment horizontal="center"/>
      <protection locked="0"/>
    </xf>
    <xf numFmtId="0" fontId="22" fillId="0" borderId="0" xfId="0" applyFont="1" applyFill="1" applyAlignment="1" applyProtection="1">
      <alignment horizontal="right"/>
      <protection locked="0"/>
    </xf>
    <xf numFmtId="0" fontId="22" fillId="0" borderId="0" xfId="0" applyFont="1"/>
    <xf numFmtId="2" fontId="22" fillId="0" borderId="0" xfId="0" applyNumberFormat="1" applyFont="1" applyBorder="1"/>
    <xf numFmtId="0" fontId="22" fillId="24" borderId="10" xfId="0" applyFont="1" applyFill="1" applyBorder="1" applyAlignment="1">
      <alignment horizontal="center" vertical="top" wrapText="1"/>
    </xf>
    <xf numFmtId="0" fontId="22" fillId="0" borderId="0" xfId="37" applyFont="1" applyFill="1" applyBorder="1" applyAlignment="1" applyProtection="1">
      <alignment horizontal="left"/>
    </xf>
    <xf numFmtId="0" fontId="22" fillId="0" borderId="10" xfId="36" applyFont="1" applyFill="1" applyBorder="1" applyAlignment="1" applyProtection="1">
      <alignment horizontal="center"/>
    </xf>
    <xf numFmtId="0" fontId="22" fillId="0" borderId="10" xfId="0" applyFont="1" applyFill="1" applyBorder="1" applyAlignment="1">
      <alignment horizontal="center" vertical="top" wrapText="1"/>
    </xf>
    <xf numFmtId="2" fontId="23" fillId="0" borderId="0" xfId="0" applyNumberFormat="1" applyFont="1" applyBorder="1"/>
    <xf numFmtId="0" fontId="23" fillId="0" borderId="0" xfId="0" applyFont="1"/>
    <xf numFmtId="0" fontId="26" fillId="0" borderId="0" xfId="0" applyFont="1"/>
    <xf numFmtId="0" fontId="22" fillId="24" borderId="11" xfId="0" applyFont="1" applyFill="1" applyBorder="1" applyAlignment="1">
      <alignment vertical="top" wrapText="1"/>
    </xf>
    <xf numFmtId="0" fontId="22" fillId="0" borderId="11" xfId="0" applyFont="1" applyFill="1" applyBorder="1" applyAlignment="1">
      <alignment vertical="top" wrapText="1"/>
    </xf>
    <xf numFmtId="0" fontId="22" fillId="0" borderId="11" xfId="36" applyFont="1" applyFill="1" applyBorder="1" applyAlignment="1" applyProtection="1">
      <alignment wrapText="1"/>
    </xf>
    <xf numFmtId="0" fontId="22" fillId="0" borderId="11" xfId="36" applyFont="1" applyFill="1" applyBorder="1" applyAlignment="1" applyProtection="1">
      <alignment horizontal="left" wrapText="1"/>
    </xf>
    <xf numFmtId="49" fontId="23" fillId="0" borderId="12" xfId="36" applyNumberFormat="1" applyFont="1" applyFill="1" applyBorder="1" applyAlignment="1" applyProtection="1">
      <alignment horizontal="center" vertical="center" wrapText="1"/>
    </xf>
    <xf numFmtId="166" fontId="0" fillId="0" borderId="10" xfId="0" applyNumberFormat="1" applyFill="1" applyBorder="1"/>
    <xf numFmtId="0" fontId="27" fillId="25" borderId="10" xfId="0" applyFont="1" applyFill="1" applyBorder="1" applyAlignment="1">
      <alignment horizontal="left" vertical="top" wrapText="1"/>
    </xf>
    <xf numFmtId="0" fontId="0" fillId="0" borderId="10" xfId="0" applyBorder="1"/>
    <xf numFmtId="2" fontId="22" fillId="0" borderId="0" xfId="0" applyNumberFormat="1" applyFont="1" applyFill="1" applyBorder="1"/>
    <xf numFmtId="0" fontId="20" fillId="0" borderId="0" xfId="0" applyFont="1" applyFill="1"/>
    <xf numFmtId="166" fontId="28" fillId="0" borderId="13" xfId="0" applyNumberFormat="1" applyFont="1" applyFill="1" applyBorder="1" applyAlignment="1">
      <alignment horizontal="center" vertical="center" wrapText="1"/>
    </xf>
    <xf numFmtId="166" fontId="22" fillId="0" borderId="10" xfId="0" applyNumberFormat="1" applyFont="1" applyFill="1" applyBorder="1" applyAlignment="1">
      <alignment horizontal="center" vertical="center"/>
    </xf>
    <xf numFmtId="166" fontId="22" fillId="0" borderId="10" xfId="0" applyNumberFormat="1" applyFont="1" applyBorder="1" applyAlignment="1">
      <alignment horizontal="center" vertical="center"/>
    </xf>
    <xf numFmtId="167" fontId="23" fillId="0" borderId="1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1" fillId="0" borderId="0" xfId="0" applyFont="1" applyFill="1" applyBorder="1" applyAlignment="1" applyProtection="1">
      <alignment horizontal="center"/>
      <protection locked="0"/>
    </xf>
    <xf numFmtId="0" fontId="23" fillId="0" borderId="10" xfId="37" applyFont="1" applyFill="1" applyBorder="1" applyAlignment="1" applyProtection="1">
      <alignment horizontal="left"/>
    </xf>
    <xf numFmtId="0" fontId="23" fillId="0" borderId="11" xfId="37" applyFont="1" applyFill="1" applyBorder="1" applyAlignment="1" applyProtection="1">
      <alignment horizontal="left"/>
    </xf>
    <xf numFmtId="0" fontId="23" fillId="0" borderId="0" xfId="37" applyFont="1" applyFill="1" applyBorder="1" applyAlignment="1" applyProtection="1">
      <alignment horizontal="left"/>
    </xf>
    <xf numFmtId="2" fontId="23" fillId="0" borderId="0" xfId="0" applyNumberFormat="1" applyFont="1" applyBorder="1" applyAlignment="1">
      <alignment horizontal="right"/>
    </xf>
    <xf numFmtId="0" fontId="23" fillId="0" borderId="10" xfId="0" applyFont="1" applyFill="1" applyBorder="1" applyAlignment="1" applyProtection="1">
      <alignment horizontal="center" vertical="center" wrapText="1"/>
    </xf>
    <xf numFmtId="49" fontId="23" fillId="0" borderId="10" xfId="36" applyNumberFormat="1" applyFont="1" applyFill="1" applyBorder="1" applyAlignment="1" applyProtection="1">
      <alignment horizontal="center" vertical="center" wrapText="1"/>
    </xf>
    <xf numFmtId="0" fontId="23" fillId="0" borderId="10" xfId="37" applyFont="1" applyFill="1" applyBorder="1" applyAlignment="1" applyProtection="1">
      <alignment horizontal="center" vertical="center" wrapText="1"/>
    </xf>
    <xf numFmtId="0" fontId="21" fillId="0" borderId="0" xfId="37" applyFont="1" applyFill="1" applyBorder="1" applyAlignment="1" applyProtection="1">
      <alignment horizontal="center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right"/>
    </xf>
  </cellXfs>
  <cellStyles count="46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ZV1PIV98" xfId="36"/>
    <cellStyle name="Обычный_Додаток 4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Тысячи [0]_Розподіл (2)" xfId="43"/>
    <cellStyle name="Тысячи_Розподіл (2)" xfId="44"/>
    <cellStyle name="Хороший" xfId="45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view="pageBreakPreview" topLeftCell="A28" workbookViewId="0">
      <selection activeCell="N44" sqref="N44"/>
    </sheetView>
  </sheetViews>
  <sheetFormatPr defaultColWidth="9.109375" defaultRowHeight="15.6"/>
  <cols>
    <col min="1" max="1" width="7.44140625" style="1" customWidth="1"/>
    <col min="2" max="2" width="35.6640625" style="1" customWidth="1"/>
    <col min="3" max="3" width="15.33203125" style="1" customWidth="1"/>
    <col min="4" max="4" width="13.6640625" style="22" customWidth="1"/>
    <col min="5" max="5" width="14.33203125" style="1" customWidth="1"/>
    <col min="6" max="6" width="0.109375" style="1" customWidth="1"/>
    <col min="7" max="16384" width="9.109375" style="1"/>
  </cols>
  <sheetData>
    <row r="1" spans="1:6">
      <c r="A1" s="27" t="s">
        <v>46</v>
      </c>
      <c r="B1" s="27"/>
      <c r="C1" s="27"/>
      <c r="D1" s="27"/>
      <c r="E1" s="27"/>
      <c r="F1" s="27"/>
    </row>
    <row r="2" spans="1:6">
      <c r="A2" s="36" t="s">
        <v>48</v>
      </c>
      <c r="B2" s="36"/>
      <c r="C2" s="36"/>
      <c r="D2" s="36"/>
      <c r="E2" s="36"/>
    </row>
    <row r="3" spans="1:6">
      <c r="A3" s="28" t="s">
        <v>49</v>
      </c>
      <c r="B3" s="28"/>
      <c r="C3" s="28"/>
      <c r="D3" s="28"/>
      <c r="E3" s="28"/>
    </row>
    <row r="4" spans="1:6">
      <c r="A4" s="28" t="s">
        <v>55</v>
      </c>
      <c r="B4" s="28"/>
      <c r="C4" s="28"/>
      <c r="D4" s="28"/>
      <c r="E4" s="28"/>
    </row>
    <row r="5" spans="1:6" ht="11.25" customHeight="1">
      <c r="A5" s="2"/>
      <c r="B5" s="2"/>
      <c r="C5" s="2"/>
      <c r="D5" s="2"/>
      <c r="E5" s="3" t="s">
        <v>52</v>
      </c>
    </row>
    <row r="6" spans="1:6" ht="15" customHeight="1">
      <c r="A6" s="33" t="s">
        <v>0</v>
      </c>
      <c r="B6" s="34" t="s">
        <v>1</v>
      </c>
      <c r="C6" s="35" t="s">
        <v>53</v>
      </c>
      <c r="D6" s="35"/>
      <c r="E6" s="35"/>
    </row>
    <row r="7" spans="1:6" ht="73.2" customHeight="1">
      <c r="A7" s="33"/>
      <c r="B7" s="34"/>
      <c r="C7" s="17" t="s">
        <v>2</v>
      </c>
      <c r="D7" s="17" t="s">
        <v>47</v>
      </c>
      <c r="E7" s="17" t="s">
        <v>3</v>
      </c>
    </row>
    <row r="8" spans="1:6" s="4" customFormat="1" ht="13.2">
      <c r="A8" s="6">
        <v>2111</v>
      </c>
      <c r="B8" s="13" t="s">
        <v>4</v>
      </c>
      <c r="C8" s="25">
        <v>861461.22900000005</v>
      </c>
      <c r="D8" s="24">
        <v>2757.8139999999999</v>
      </c>
      <c r="E8" s="25">
        <f>C8+D8</f>
        <v>864219.04300000006</v>
      </c>
    </row>
    <row r="9" spans="1:6" s="4" customFormat="1" ht="12" customHeight="1">
      <c r="A9" s="6">
        <v>2112</v>
      </c>
      <c r="B9" s="13" t="s">
        <v>5</v>
      </c>
      <c r="C9" s="25">
        <v>337.11799999999999</v>
      </c>
      <c r="D9" s="24">
        <v>0</v>
      </c>
      <c r="E9" s="25">
        <f t="shared" ref="E9:E49" si="0">C9+D9</f>
        <v>337.11799999999999</v>
      </c>
    </row>
    <row r="10" spans="1:6" s="4" customFormat="1" ht="12" customHeight="1">
      <c r="A10" s="6">
        <v>2120</v>
      </c>
      <c r="B10" s="13" t="s">
        <v>6</v>
      </c>
      <c r="C10" s="25">
        <v>189261.853</v>
      </c>
      <c r="D10" s="24">
        <v>608.89099999999996</v>
      </c>
      <c r="E10" s="25">
        <f t="shared" si="0"/>
        <v>189870.74400000001</v>
      </c>
    </row>
    <row r="11" spans="1:6" s="4" customFormat="1" ht="26.25" customHeight="1">
      <c r="A11" s="6">
        <v>2210</v>
      </c>
      <c r="B11" s="13" t="s">
        <v>7</v>
      </c>
      <c r="C11" s="25">
        <v>14578.948</v>
      </c>
      <c r="D11" s="23">
        <v>52723.131000000001</v>
      </c>
      <c r="E11" s="25">
        <f t="shared" si="0"/>
        <v>67302.078999999998</v>
      </c>
    </row>
    <row r="12" spans="1:6" s="4" customFormat="1" ht="13.5" customHeight="1">
      <c r="A12" s="6">
        <v>2220</v>
      </c>
      <c r="B12" s="13" t="s">
        <v>8</v>
      </c>
      <c r="C12" s="25">
        <v>91.424000000000007</v>
      </c>
      <c r="D12" s="24">
        <v>2605.7350000000001</v>
      </c>
      <c r="E12" s="25">
        <f t="shared" si="0"/>
        <v>2697.1590000000001</v>
      </c>
    </row>
    <row r="13" spans="1:6" s="4" customFormat="1" ht="12" customHeight="1">
      <c r="A13" s="6">
        <v>2230</v>
      </c>
      <c r="B13" s="13" t="s">
        <v>9</v>
      </c>
      <c r="C13" s="25">
        <v>12698.558000000001</v>
      </c>
      <c r="D13" s="24">
        <v>11647.012000000001</v>
      </c>
      <c r="E13" s="25">
        <f t="shared" si="0"/>
        <v>24345.57</v>
      </c>
    </row>
    <row r="14" spans="1:6" s="4" customFormat="1" ht="12" customHeight="1">
      <c r="A14" s="6">
        <v>2240</v>
      </c>
      <c r="B14" s="13" t="s">
        <v>10</v>
      </c>
      <c r="C14" s="25">
        <v>44359.911999999997</v>
      </c>
      <c r="D14" s="24">
        <v>22352.422999999999</v>
      </c>
      <c r="E14" s="25">
        <f t="shared" si="0"/>
        <v>66712.334999999992</v>
      </c>
    </row>
    <row r="15" spans="1:6" s="4" customFormat="1" ht="12.75" customHeight="1">
      <c r="A15" s="6">
        <v>2250</v>
      </c>
      <c r="B15" s="13" t="s">
        <v>11</v>
      </c>
      <c r="C15" s="25">
        <v>315.06099999999998</v>
      </c>
      <c r="D15" s="24">
        <v>24.643999999999998</v>
      </c>
      <c r="E15" s="25">
        <f t="shared" si="0"/>
        <v>339.70499999999998</v>
      </c>
    </row>
    <row r="16" spans="1:6" s="4" customFormat="1" ht="12.75" customHeight="1">
      <c r="A16" s="6">
        <v>2260</v>
      </c>
      <c r="B16" s="13" t="s">
        <v>12</v>
      </c>
      <c r="C16" s="25">
        <v>0</v>
      </c>
      <c r="D16" s="24">
        <v>0</v>
      </c>
      <c r="E16" s="25">
        <f t="shared" si="0"/>
        <v>0</v>
      </c>
    </row>
    <row r="17" spans="1:5" s="4" customFormat="1" ht="12.75" customHeight="1">
      <c r="A17" s="6">
        <v>2271</v>
      </c>
      <c r="B17" s="13" t="s">
        <v>13</v>
      </c>
      <c r="C17" s="25">
        <v>24349.367999999999</v>
      </c>
      <c r="D17" s="24">
        <v>267.04000000000002</v>
      </c>
      <c r="E17" s="25">
        <f t="shared" si="0"/>
        <v>24616.407999999999</v>
      </c>
    </row>
    <row r="18" spans="1:5" s="4" customFormat="1" ht="13.5" customHeight="1">
      <c r="A18" s="6">
        <v>2272</v>
      </c>
      <c r="B18" s="13" t="s">
        <v>14</v>
      </c>
      <c r="C18" s="25">
        <v>1123.193</v>
      </c>
      <c r="D18" s="24">
        <v>38.847000000000001</v>
      </c>
      <c r="E18" s="25">
        <f t="shared" si="0"/>
        <v>1162.04</v>
      </c>
    </row>
    <row r="19" spans="1:5" s="4" customFormat="1" ht="13.2">
      <c r="A19" s="6">
        <v>2273</v>
      </c>
      <c r="B19" s="13" t="s">
        <v>15</v>
      </c>
      <c r="C19" s="25">
        <v>14932.914000000001</v>
      </c>
      <c r="D19" s="24">
        <v>241.727</v>
      </c>
      <c r="E19" s="25">
        <f t="shared" si="0"/>
        <v>15174.641000000001</v>
      </c>
    </row>
    <row r="20" spans="1:5" s="4" customFormat="1" ht="13.5" customHeight="1">
      <c r="A20" s="6">
        <v>2274</v>
      </c>
      <c r="B20" s="13" t="s">
        <v>16</v>
      </c>
      <c r="C20" s="25">
        <v>28762.062999999998</v>
      </c>
      <c r="D20" s="24">
        <v>312.68599999999998</v>
      </c>
      <c r="E20" s="25">
        <f t="shared" si="0"/>
        <v>29074.749</v>
      </c>
    </row>
    <row r="21" spans="1:5" s="4" customFormat="1" ht="12" customHeight="1">
      <c r="A21" s="6">
        <v>2275</v>
      </c>
      <c r="B21" s="13" t="s">
        <v>17</v>
      </c>
      <c r="C21" s="25">
        <v>4872.5889999999999</v>
      </c>
      <c r="D21" s="24">
        <v>218.333</v>
      </c>
      <c r="E21" s="25">
        <f t="shared" si="0"/>
        <v>5090.9219999999996</v>
      </c>
    </row>
    <row r="22" spans="1:5" s="4" customFormat="1" ht="24.75" customHeight="1">
      <c r="A22" s="6">
        <v>2281</v>
      </c>
      <c r="B22" s="13" t="s">
        <v>18</v>
      </c>
      <c r="C22" s="25">
        <v>335.96499999999997</v>
      </c>
      <c r="D22" s="24">
        <v>9</v>
      </c>
      <c r="E22" s="25">
        <f t="shared" si="0"/>
        <v>344.96499999999997</v>
      </c>
    </row>
    <row r="23" spans="1:5" s="4" customFormat="1" ht="24" customHeight="1">
      <c r="A23" s="6">
        <v>2282</v>
      </c>
      <c r="B23" s="13" t="s">
        <v>19</v>
      </c>
      <c r="C23" s="25">
        <v>65371.955999999998</v>
      </c>
      <c r="D23" s="23">
        <v>6868.8149999999996</v>
      </c>
      <c r="E23" s="25">
        <f t="shared" si="0"/>
        <v>72240.770999999993</v>
      </c>
    </row>
    <row r="24" spans="1:5" s="4" customFormat="1" ht="13.5" customHeight="1">
      <c r="A24" s="6">
        <v>2410</v>
      </c>
      <c r="B24" s="13" t="s">
        <v>20</v>
      </c>
      <c r="C24" s="25">
        <v>0</v>
      </c>
      <c r="D24" s="24">
        <v>0</v>
      </c>
      <c r="E24" s="25">
        <f t="shared" si="0"/>
        <v>0</v>
      </c>
    </row>
    <row r="25" spans="1:5" s="4" customFormat="1" ht="28.5" customHeight="1">
      <c r="A25" s="6">
        <v>2420</v>
      </c>
      <c r="B25" s="13" t="s">
        <v>21</v>
      </c>
      <c r="C25" s="25">
        <v>0</v>
      </c>
      <c r="D25" s="24">
        <v>0</v>
      </c>
      <c r="E25" s="25">
        <f t="shared" si="0"/>
        <v>0</v>
      </c>
    </row>
    <row r="26" spans="1:5" s="4" customFormat="1" ht="13.5" customHeight="1">
      <c r="A26" s="6">
        <v>2610</v>
      </c>
      <c r="B26" s="13" t="s">
        <v>22</v>
      </c>
      <c r="C26" s="25">
        <v>120814.076</v>
      </c>
      <c r="D26" s="24">
        <v>75.760000000000005</v>
      </c>
      <c r="E26" s="25">
        <f t="shared" si="0"/>
        <v>120889.836</v>
      </c>
    </row>
    <row r="27" spans="1:5" s="4" customFormat="1" ht="26.25" customHeight="1">
      <c r="A27" s="9">
        <v>2620</v>
      </c>
      <c r="B27" s="14" t="s">
        <v>23</v>
      </c>
      <c r="C27" s="25">
        <v>75462.398000000001</v>
      </c>
      <c r="D27" s="24">
        <v>0</v>
      </c>
      <c r="E27" s="25">
        <f t="shared" si="0"/>
        <v>75462.398000000001</v>
      </c>
    </row>
    <row r="28" spans="1:5" s="4" customFormat="1" ht="24.75" customHeight="1">
      <c r="A28" s="6">
        <v>2630</v>
      </c>
      <c r="B28" s="13" t="s">
        <v>24</v>
      </c>
      <c r="C28" s="25">
        <v>0</v>
      </c>
      <c r="D28" s="24">
        <v>0</v>
      </c>
      <c r="E28" s="25">
        <f t="shared" si="0"/>
        <v>0</v>
      </c>
    </row>
    <row r="29" spans="1:5" s="4" customFormat="1" ht="14.25" customHeight="1">
      <c r="A29" s="6">
        <v>2710</v>
      </c>
      <c r="B29" s="13" t="s">
        <v>25</v>
      </c>
      <c r="C29" s="25">
        <v>443.38</v>
      </c>
      <c r="D29" s="24">
        <v>0</v>
      </c>
      <c r="E29" s="25">
        <f t="shared" si="0"/>
        <v>443.38</v>
      </c>
    </row>
    <row r="30" spans="1:5" s="4" customFormat="1" ht="12.75" customHeight="1">
      <c r="A30" s="6">
        <v>2720</v>
      </c>
      <c r="B30" s="13" t="s">
        <v>26</v>
      </c>
      <c r="C30" s="25">
        <v>15247.241</v>
      </c>
      <c r="D30" s="24">
        <v>0</v>
      </c>
      <c r="E30" s="25">
        <f t="shared" si="0"/>
        <v>15247.241</v>
      </c>
    </row>
    <row r="31" spans="1:5" s="4" customFormat="1" ht="13.5" customHeight="1">
      <c r="A31" s="6">
        <v>2730</v>
      </c>
      <c r="B31" s="13" t="s">
        <v>27</v>
      </c>
      <c r="C31" s="25">
        <v>13121.446</v>
      </c>
      <c r="D31" s="24">
        <v>155.22</v>
      </c>
      <c r="E31" s="25">
        <f t="shared" si="0"/>
        <v>13276.665999999999</v>
      </c>
    </row>
    <row r="32" spans="1:5" s="4" customFormat="1" ht="13.2">
      <c r="A32" s="6">
        <v>2800</v>
      </c>
      <c r="B32" s="13" t="s">
        <v>28</v>
      </c>
      <c r="C32" s="25">
        <v>1680.4570000000001</v>
      </c>
      <c r="D32" s="24">
        <v>210.572</v>
      </c>
      <c r="E32" s="25">
        <f t="shared" si="0"/>
        <v>1891.029</v>
      </c>
    </row>
    <row r="33" spans="1:5" s="4" customFormat="1" ht="12.75" customHeight="1">
      <c r="A33" s="6">
        <v>3110</v>
      </c>
      <c r="B33" s="13" t="s">
        <v>29</v>
      </c>
      <c r="C33" s="25">
        <v>0</v>
      </c>
      <c r="D33" s="24">
        <v>31412.204000000002</v>
      </c>
      <c r="E33" s="25">
        <f t="shared" si="0"/>
        <v>31412.204000000002</v>
      </c>
    </row>
    <row r="34" spans="1:5" s="4" customFormat="1" ht="15.75" customHeight="1">
      <c r="A34" s="6">
        <v>3121</v>
      </c>
      <c r="B34" s="13" t="s">
        <v>30</v>
      </c>
      <c r="C34" s="25">
        <v>0</v>
      </c>
      <c r="D34" s="24">
        <v>0</v>
      </c>
      <c r="E34" s="25">
        <f t="shared" si="0"/>
        <v>0</v>
      </c>
    </row>
    <row r="35" spans="1:5" s="4" customFormat="1" ht="28.5" customHeight="1">
      <c r="A35" s="6">
        <v>3122</v>
      </c>
      <c r="B35" s="13" t="s">
        <v>31</v>
      </c>
      <c r="C35" s="25">
        <v>0</v>
      </c>
      <c r="D35" s="24">
        <v>150</v>
      </c>
      <c r="E35" s="25">
        <f t="shared" si="0"/>
        <v>150</v>
      </c>
    </row>
    <row r="36" spans="1:5" s="4" customFormat="1" ht="16.5" customHeight="1">
      <c r="A36" s="6">
        <v>3131</v>
      </c>
      <c r="B36" s="13" t="s">
        <v>32</v>
      </c>
      <c r="C36" s="25">
        <v>0</v>
      </c>
      <c r="D36" s="24">
        <v>0</v>
      </c>
      <c r="E36" s="25">
        <f t="shared" si="0"/>
        <v>0</v>
      </c>
    </row>
    <row r="37" spans="1:5" s="4" customFormat="1" ht="14.25" customHeight="1">
      <c r="A37" s="6">
        <v>3132</v>
      </c>
      <c r="B37" s="13" t="s">
        <v>33</v>
      </c>
      <c r="C37" s="25">
        <v>0</v>
      </c>
      <c r="D37" s="24">
        <v>818.25099999999998</v>
      </c>
      <c r="E37" s="25">
        <f t="shared" si="0"/>
        <v>818.25099999999998</v>
      </c>
    </row>
    <row r="38" spans="1:5" s="4" customFormat="1" ht="16.5" customHeight="1">
      <c r="A38" s="6">
        <v>3141</v>
      </c>
      <c r="B38" s="13" t="s">
        <v>34</v>
      </c>
      <c r="C38" s="25">
        <v>0</v>
      </c>
      <c r="D38" s="24">
        <v>0</v>
      </c>
      <c r="E38" s="25">
        <f t="shared" si="0"/>
        <v>0</v>
      </c>
    </row>
    <row r="39" spans="1:5" s="4" customFormat="1" ht="15.75" customHeight="1">
      <c r="A39" s="6">
        <v>3142</v>
      </c>
      <c r="B39" s="13" t="s">
        <v>35</v>
      </c>
      <c r="C39" s="25">
        <v>0</v>
      </c>
      <c r="D39" s="24">
        <v>518.10900000000004</v>
      </c>
      <c r="E39" s="25">
        <f t="shared" si="0"/>
        <v>518.10900000000004</v>
      </c>
    </row>
    <row r="40" spans="1:5" s="4" customFormat="1" ht="28.5" customHeight="1">
      <c r="A40" s="6">
        <v>3143</v>
      </c>
      <c r="B40" s="13" t="s">
        <v>36</v>
      </c>
      <c r="C40" s="25">
        <v>0</v>
      </c>
      <c r="D40" s="24">
        <v>0</v>
      </c>
      <c r="E40" s="25">
        <f t="shared" si="0"/>
        <v>0</v>
      </c>
    </row>
    <row r="41" spans="1:5" s="4" customFormat="1" ht="15.75" customHeight="1">
      <c r="A41" s="6">
        <v>3150</v>
      </c>
      <c r="B41" s="13" t="s">
        <v>37</v>
      </c>
      <c r="C41" s="25">
        <v>0</v>
      </c>
      <c r="D41" s="24">
        <v>0</v>
      </c>
      <c r="E41" s="25">
        <f t="shared" si="0"/>
        <v>0</v>
      </c>
    </row>
    <row r="42" spans="1:5" s="4" customFormat="1" ht="15.75" customHeight="1">
      <c r="A42" s="6">
        <v>3160</v>
      </c>
      <c r="B42" s="13" t="s">
        <v>38</v>
      </c>
      <c r="C42" s="25">
        <v>0</v>
      </c>
      <c r="D42" s="24">
        <v>0</v>
      </c>
      <c r="E42" s="25">
        <f t="shared" si="0"/>
        <v>0</v>
      </c>
    </row>
    <row r="43" spans="1:5" s="4" customFormat="1" ht="15.75" customHeight="1">
      <c r="A43" s="6">
        <v>3210</v>
      </c>
      <c r="B43" s="13" t="s">
        <v>39</v>
      </c>
      <c r="C43" s="25">
        <v>0</v>
      </c>
      <c r="D43" s="24">
        <v>8425.73</v>
      </c>
      <c r="E43" s="25">
        <f t="shared" si="0"/>
        <v>8425.73</v>
      </c>
    </row>
    <row r="44" spans="1:5" s="4" customFormat="1" ht="17.25" customHeight="1">
      <c r="A44" s="9">
        <v>3220</v>
      </c>
      <c r="B44" s="14" t="s">
        <v>40</v>
      </c>
      <c r="C44" s="25">
        <v>18920.439999999999</v>
      </c>
      <c r="D44" s="24">
        <v>0</v>
      </c>
      <c r="E44" s="25">
        <f t="shared" si="0"/>
        <v>18920.439999999999</v>
      </c>
    </row>
    <row r="45" spans="1:5" s="4" customFormat="1" ht="26.25" customHeight="1">
      <c r="A45" s="6">
        <v>3230</v>
      </c>
      <c r="B45" s="13" t="s">
        <v>41</v>
      </c>
      <c r="C45" s="25">
        <v>0</v>
      </c>
      <c r="D45" s="24">
        <v>0</v>
      </c>
      <c r="E45" s="25">
        <f t="shared" si="0"/>
        <v>0</v>
      </c>
    </row>
    <row r="46" spans="1:5" s="4" customFormat="1" ht="18.75" customHeight="1">
      <c r="A46" s="6">
        <v>3240</v>
      </c>
      <c r="B46" s="13" t="s">
        <v>42</v>
      </c>
      <c r="C46" s="25">
        <v>0</v>
      </c>
      <c r="D46" s="24">
        <v>0</v>
      </c>
      <c r="E46" s="25">
        <f t="shared" si="0"/>
        <v>0</v>
      </c>
    </row>
    <row r="47" spans="1:5" s="4" customFormat="1" ht="13.2">
      <c r="A47" s="8">
        <v>4113</v>
      </c>
      <c r="B47" s="15" t="s">
        <v>43</v>
      </c>
      <c r="C47" s="25">
        <v>0</v>
      </c>
      <c r="D47" s="24">
        <v>0</v>
      </c>
      <c r="E47" s="25">
        <f t="shared" si="0"/>
        <v>0</v>
      </c>
    </row>
    <row r="48" spans="1:5" s="4" customFormat="1" ht="13.2">
      <c r="A48" s="8">
        <v>4210</v>
      </c>
      <c r="B48" s="16" t="s">
        <v>44</v>
      </c>
      <c r="C48" s="25">
        <v>0</v>
      </c>
      <c r="D48" s="24">
        <v>0</v>
      </c>
      <c r="E48" s="25">
        <f t="shared" si="0"/>
        <v>0</v>
      </c>
    </row>
    <row r="49" spans="1:5" s="4" customFormat="1" ht="13.2">
      <c r="A49" s="29" t="s">
        <v>45</v>
      </c>
      <c r="B49" s="30"/>
      <c r="C49" s="26">
        <f>SUM(C8:C48)</f>
        <v>1508541.5890000002</v>
      </c>
      <c r="D49" s="26">
        <f>SUM(D8:D48)</f>
        <v>142441.94399999999</v>
      </c>
      <c r="E49" s="26">
        <f t="shared" si="0"/>
        <v>1650983.5330000001</v>
      </c>
    </row>
    <row r="50" spans="1:5" s="4" customFormat="1" ht="13.2">
      <c r="A50" s="7"/>
      <c r="B50" s="7"/>
      <c r="C50" s="5"/>
      <c r="D50" s="21"/>
      <c r="E50" s="5"/>
    </row>
    <row r="51" spans="1:5" s="11" customFormat="1" ht="13.2">
      <c r="A51" s="31" t="s">
        <v>50</v>
      </c>
      <c r="B51" s="31"/>
      <c r="C51" s="10"/>
      <c r="D51" s="32" t="s">
        <v>51</v>
      </c>
      <c r="E51" s="32"/>
    </row>
  </sheetData>
  <sheetProtection selectLockedCells="1" selectUnlockedCells="1"/>
  <mergeCells count="10">
    <mergeCell ref="A1:F1"/>
    <mergeCell ref="A3:E3"/>
    <mergeCell ref="A49:B49"/>
    <mergeCell ref="A51:B51"/>
    <mergeCell ref="D51:E51"/>
    <mergeCell ref="A6:A7"/>
    <mergeCell ref="B6:B7"/>
    <mergeCell ref="C6:E6"/>
    <mergeCell ref="A2:E2"/>
    <mergeCell ref="A4:E4"/>
  </mergeCells>
  <phoneticPr fontId="24" type="noConversion"/>
  <printOptions horizontalCentered="1"/>
  <pageMargins left="1.1811023622047245" right="0.39370078740157483" top="0.78740157480314965" bottom="0.78740157480314965" header="0.51181102362204722" footer="0.51181102362204722"/>
  <pageSetup paperSize="9" scale="87" firstPageNumber="0" orientation="portrait" horizontalDpi="300" verticalDpi="300" r:id="rId1"/>
  <headerFooter alignWithMargins="0"/>
  <rowBreaks count="1" manualBreakCount="1">
    <brk id="5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E51"/>
  <sheetViews>
    <sheetView view="pageBreakPreview" workbookViewId="0">
      <selection activeCell="E27" sqref="E27"/>
    </sheetView>
  </sheetViews>
  <sheetFormatPr defaultRowHeight="13.2"/>
  <cols>
    <col min="3" max="3" width="15.33203125" customWidth="1"/>
    <col min="5" max="5" width="14.33203125" customWidth="1"/>
    <col min="6" max="6" width="0.109375" customWidth="1"/>
  </cols>
  <sheetData>
    <row r="4" spans="1:5">
      <c r="A4" t="s">
        <v>54</v>
      </c>
    </row>
    <row r="5" spans="1:5">
      <c r="E5" t="s">
        <v>52</v>
      </c>
    </row>
    <row r="6" spans="1:5" ht="15" customHeight="1"/>
    <row r="8" spans="1:5">
      <c r="C8" s="19"/>
      <c r="D8" s="19"/>
      <c r="E8" s="19"/>
    </row>
    <row r="9" spans="1:5">
      <c r="C9" s="19"/>
      <c r="D9" s="19"/>
      <c r="E9" s="19"/>
    </row>
    <row r="10" spans="1:5">
      <c r="C10" s="19"/>
      <c r="D10" s="19"/>
      <c r="E10" s="19"/>
    </row>
    <row r="11" spans="1:5">
      <c r="C11" s="19"/>
      <c r="D11" s="19"/>
      <c r="E11" s="19"/>
    </row>
    <row r="12" spans="1:5">
      <c r="C12" s="19"/>
      <c r="D12" s="19"/>
      <c r="E12" s="19"/>
    </row>
    <row r="13" spans="1:5">
      <c r="C13" s="19"/>
      <c r="D13" s="19"/>
      <c r="E13" s="19"/>
    </row>
    <row r="14" spans="1:5">
      <c r="C14" s="19"/>
      <c r="D14" s="19"/>
      <c r="E14" s="19"/>
    </row>
    <row r="15" spans="1:5">
      <c r="C15" s="19"/>
      <c r="D15" s="19"/>
      <c r="E15" s="19"/>
    </row>
    <row r="16" spans="1:5">
      <c r="C16" s="19"/>
      <c r="D16" s="19"/>
      <c r="E16" s="19"/>
    </row>
    <row r="17" spans="3:5">
      <c r="C17" s="19"/>
      <c r="D17" s="19"/>
      <c r="E17" s="19"/>
    </row>
    <row r="18" spans="3:5">
      <c r="C18" s="19"/>
      <c r="D18" s="19"/>
      <c r="E18" s="19"/>
    </row>
    <row r="19" spans="3:5">
      <c r="C19" s="19"/>
      <c r="D19" s="19"/>
      <c r="E19" s="19"/>
    </row>
    <row r="20" spans="3:5">
      <c r="C20" s="19"/>
      <c r="D20" s="19"/>
      <c r="E20" s="19"/>
    </row>
    <row r="21" spans="3:5">
      <c r="C21" s="19"/>
      <c r="D21" s="19"/>
      <c r="E21" s="19"/>
    </row>
    <row r="22" spans="3:5">
      <c r="C22" s="19"/>
      <c r="D22" s="19"/>
      <c r="E22" s="19"/>
    </row>
    <row r="23" spans="3:5">
      <c r="C23" s="19"/>
      <c r="D23" s="19"/>
      <c r="E23" s="19"/>
    </row>
    <row r="24" spans="3:5">
      <c r="C24" s="19"/>
      <c r="D24" s="19"/>
      <c r="E24" s="19"/>
    </row>
    <row r="25" spans="3:5">
      <c r="C25" s="19"/>
      <c r="D25" s="19"/>
      <c r="E25" s="19"/>
    </row>
    <row r="26" spans="3:5">
      <c r="C26" s="19"/>
      <c r="D26" s="19"/>
      <c r="E26" s="19"/>
    </row>
    <row r="27" spans="3:5">
      <c r="C27" s="19"/>
      <c r="D27" s="19"/>
      <c r="E27" s="19"/>
    </row>
    <row r="28" spans="3:5">
      <c r="C28" s="19"/>
      <c r="D28" s="19"/>
      <c r="E28" s="19"/>
    </row>
    <row r="29" spans="3:5">
      <c r="C29" s="19"/>
      <c r="D29" s="19"/>
      <c r="E29" s="19"/>
    </row>
    <row r="30" spans="3:5">
      <c r="C30" s="19"/>
      <c r="D30" s="19"/>
      <c r="E30" s="19"/>
    </row>
    <row r="31" spans="3:5">
      <c r="C31" s="19"/>
      <c r="D31" s="19"/>
      <c r="E31" s="19"/>
    </row>
    <row r="32" spans="3:5">
      <c r="C32" s="19"/>
      <c r="D32" s="19"/>
      <c r="E32" s="19"/>
    </row>
    <row r="33" spans="3:5">
      <c r="C33" s="19"/>
      <c r="D33" s="19"/>
      <c r="E33" s="19"/>
    </row>
    <row r="34" spans="3:5">
      <c r="C34" s="19"/>
      <c r="D34" s="19"/>
      <c r="E34" s="19"/>
    </row>
    <row r="35" spans="3:5">
      <c r="C35" s="19"/>
      <c r="D35" s="19"/>
      <c r="E35" s="19"/>
    </row>
    <row r="36" spans="3:5">
      <c r="C36" s="19"/>
      <c r="D36" s="19"/>
      <c r="E36" s="19"/>
    </row>
    <row r="37" spans="3:5">
      <c r="C37" s="19"/>
      <c r="D37" s="20"/>
      <c r="E37" s="20"/>
    </row>
    <row r="38" spans="3:5">
      <c r="C38" s="19"/>
      <c r="D38" s="20"/>
      <c r="E38" s="20"/>
    </row>
    <row r="39" spans="3:5">
      <c r="C39" s="20"/>
      <c r="D39" s="19"/>
      <c r="E39" s="19"/>
    </row>
    <row r="40" spans="3:5">
      <c r="C40" s="19"/>
      <c r="D40" s="19"/>
      <c r="E40" s="19"/>
    </row>
    <row r="41" spans="3:5">
      <c r="C41" s="19"/>
      <c r="D41" s="19"/>
      <c r="E41" s="19"/>
    </row>
    <row r="42" spans="3:5">
      <c r="C42" s="20"/>
      <c r="D42" s="20"/>
      <c r="E42" s="20"/>
    </row>
    <row r="43" spans="3:5">
      <c r="C43" s="19"/>
      <c r="D43" s="19"/>
      <c r="E43" s="19"/>
    </row>
    <row r="44" spans="3:5">
      <c r="C44" s="19"/>
      <c r="D44" s="19"/>
      <c r="E44" s="19"/>
    </row>
    <row r="45" spans="3:5">
      <c r="C45" s="18"/>
      <c r="D45" s="18"/>
      <c r="E45" s="18"/>
    </row>
    <row r="46" spans="3:5">
      <c r="C46" s="18"/>
      <c r="D46" s="18"/>
      <c r="E46" s="18"/>
    </row>
    <row r="47" spans="3:5">
      <c r="C47" s="18"/>
      <c r="D47" s="18"/>
      <c r="E47" s="18"/>
    </row>
    <row r="48" spans="3:5">
      <c r="C48" s="18"/>
      <c r="D48" s="18"/>
      <c r="E48" s="18"/>
    </row>
    <row r="49" spans="1:5">
      <c r="C49" s="19"/>
      <c r="D49" s="19"/>
      <c r="E49" s="19"/>
    </row>
    <row r="51" spans="1:5" s="12" customFormat="1">
      <c r="A51" s="37" t="s">
        <v>50</v>
      </c>
      <c r="B51" s="37"/>
      <c r="D51" s="38" t="s">
        <v>51</v>
      </c>
      <c r="E51" s="38"/>
    </row>
  </sheetData>
  <sheetProtection selectLockedCells="1" selectUnlockedCells="1"/>
  <mergeCells count="2">
    <mergeCell ref="A51:B51"/>
    <mergeCell ref="D51:E51"/>
  </mergeCells>
  <phoneticPr fontId="24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view="pageBreakPreview" workbookViewId="0"/>
  </sheetViews>
  <sheetFormatPr defaultRowHeight="13.2"/>
  <sheetData/>
  <sheetProtection selectLockedCells="1" selectUnlockedCells="1"/>
  <phoneticPr fontId="24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Касіян Тетяна Леонідівна</dc:creator>
  <cp:lastModifiedBy>1900-ZvaOP</cp:lastModifiedBy>
  <cp:lastPrinted>2023-02-02T12:50:54Z</cp:lastPrinted>
  <dcterms:created xsi:type="dcterms:W3CDTF">2022-07-26T09:38:05Z</dcterms:created>
  <dcterms:modified xsi:type="dcterms:W3CDTF">2023-03-05T08:29:57Z</dcterms:modified>
</cp:coreProperties>
</file>