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_FilterDatabase" localSheetId="0">'Лист1'!#REF!</definedName>
    <definedName name="Excel_BuiltIn_Print_Area" localSheetId="0">'Лист1'!$A$1:$G$19</definedName>
    <definedName name="Excel_BuiltIn_Print_Titles" localSheetId="0">'Лист1'!$5:$5</definedName>
    <definedName name="OLE_LINK1" localSheetId="0">'Лист1'!#REF!</definedName>
    <definedName name="_xlnm.Print_Titles" localSheetId="0">'Лист1'!$5:$5</definedName>
    <definedName name="_xlnm.Print_Area" localSheetId="0">'Лист1'!$A$1:$G$25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<sst xmlns="http://schemas.openxmlformats.org/spreadsheetml/2006/main" count="26" uniqueCount="26">
  <si>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</si>
  <si>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</si>
  <si>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t>тис. 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</si>
  <si>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</si>
  <si>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</si>
  <si>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</si>
  <si>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</si>
  <si>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</si>
  <si>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</si>
  <si>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</si>
  <si>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</si>
  <si>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>Реверсна дотація</t>
  </si>
  <si>
    <t>Освітня субвенція з державного бюджету місцевим бюджетам (41033900)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</si>
  <si>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</si>
  <si>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</si>
  <si>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</si>
  <si>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Субвенція з державного бюджету місцевим бюджетам на створення мережі спеціалізованих службпідтримки осіб, які постраждали від домашнього насильства та/або насильства за ознакою статі</t>
  </si>
  <si>
    <t xml:space="preserve">Додаткова дотація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</si>
  <si>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</si>
  <si>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</si>
  <si>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державного бюджету місцевим бюджетам на виконання окремих заходів з реалізації соціального проекту «Активні парки - локації здорової України»</t>
  </si>
  <si>
    <t>Разом</t>
  </si>
  <si>
    <t>Начальник управління видатків бюджетів</t>
  </si>
  <si>
    <t>Олег ВОЛЯК</t>
  </si>
  <si>
    <t>та міжбюджетних відносин</t>
  </si>
  <si>
    <r>
      <t xml:space="preserve">  станом на 01 травня</t>
    </r>
    <r>
      <rPr>
        <b/>
        <sz val="32"/>
        <rFont val="Times New Roman"/>
        <family val="1"/>
      </rPr>
      <t xml:space="preserve"> </t>
    </r>
    <r>
      <rPr>
        <sz val="32"/>
        <rFont val="Times New Roman"/>
        <family val="1"/>
      </rPr>
      <t>2023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року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</si>
</sst>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  <numFmt numFmtId="165" formatCode="0.000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4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24"/>
      <name val="Times New Roman"/>
      <family val="1"/>
    </font>
    <font>
      <b/>
      <sz val="12"/>
      <name val="Arial Cyr"/>
      <family val="2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165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justify"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165" fontId="28" fillId="33" borderId="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1" fontId="3" fillId="33" borderId="10" xfId="55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32" zoomScaleNormal="145" zoomScaleSheetLayoutView="32" zoomScalePageLayoutView="0" workbookViewId="0" topLeftCell="A1">
      <selection activeCell="A1" sqref="A1:G25"/>
    </sheetView>
  </sheetViews>
  <sheetFormatPr defaultColWidth="9.00390625" defaultRowHeight="12.75"/>
  <cols>
    <col min="1" max="1" width="8.875" style="1" customWidth="1"/>
    <col min="2" max="2" width="165.625" style="1" customWidth="1"/>
    <col min="3" max="3" width="29.875" style="1" customWidth="1"/>
    <col min="4" max="4" width="37.125" style="1" customWidth="1"/>
    <col min="5" max="5" width="28.25390625" style="2" customWidth="1"/>
    <col min="6" max="6" width="25.875" style="1" customWidth="1"/>
    <col min="7" max="7" width="39.50390625" style="1" customWidth="1"/>
    <col min="8" max="252" width="9.125" style="1" customWidth="1"/>
  </cols>
  <sheetData>
    <row r="1" spans="1:7" ht="27.75" customHeight="1">
      <c r="A1" s="11" t="s">
        <v>0</v>
      </c>
      <c r="B1" s="11"/>
      <c r="C1" s="11"/>
      <c r="D1" s="11"/>
      <c r="E1" s="11"/>
      <c r="F1" s="11"/>
      <c r="G1" s="11"/>
    </row>
    <row r="2" spans="1:7" ht="40.5" customHeight="1">
      <c r="A2" s="8" t="s">
        <v>1</v>
      </c>
      <c r="B2" s="8"/>
      <c r="C2" s="8"/>
      <c r="D2" s="8"/>
      <c r="E2" s="8"/>
      <c r="F2" s="8"/>
      <c r="G2" s="8"/>
    </row>
    <row r="3" spans="1:7" ht="44.25" customHeight="1">
      <c r="A3" s="8" t="s">
        <v>25</v>
      </c>
      <c r="B3" s="8"/>
      <c r="C3" s="8"/>
      <c r="D3" s="8"/>
      <c r="E3" s="8"/>
      <c r="F3" s="8"/>
      <c r="G3" s="8"/>
    </row>
    <row r="4" spans="1:7" ht="27.75" customHeight="1">
      <c r="A4" s="12"/>
      <c r="B4" s="13"/>
      <c r="C4" s="9" t="s">
        <v>2</v>
      </c>
      <c r="D4" s="9"/>
      <c r="E4" s="9"/>
      <c r="F4" s="9"/>
      <c r="G4" s="9"/>
    </row>
    <row r="5" spans="1:7" s="5" customFormat="1" ht="217.5" customHeight="1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3" t="s">
        <v>9</v>
      </c>
    </row>
    <row r="6" spans="1:7" ht="65.25" customHeight="1">
      <c r="A6" s="14">
        <v>1</v>
      </c>
      <c r="B6" s="6" t="s">
        <v>10</v>
      </c>
      <c r="C6" s="15">
        <v>1304530.5</v>
      </c>
      <c r="D6" s="15">
        <v>434844</v>
      </c>
      <c r="E6" s="15">
        <v>434844.00000000006</v>
      </c>
      <c r="F6" s="15">
        <v>0</v>
      </c>
      <c r="G6" s="16">
        <f aca="true" t="shared" si="0" ref="G6:G11">E6/D6*100</f>
        <v>100.00000000000003</v>
      </c>
    </row>
    <row r="7" spans="1:7" ht="63.75" customHeight="1">
      <c r="A7" s="14">
        <v>2</v>
      </c>
      <c r="B7" s="6" t="s">
        <v>11</v>
      </c>
      <c r="C7" s="15">
        <v>247917</v>
      </c>
      <c r="D7" s="15">
        <v>82638.8</v>
      </c>
      <c r="E7" s="15">
        <v>82638.8</v>
      </c>
      <c r="F7" s="15">
        <v>0</v>
      </c>
      <c r="G7" s="16">
        <f t="shared" si="0"/>
        <v>100</v>
      </c>
    </row>
    <row r="8" spans="1:7" ht="63.75" customHeight="1">
      <c r="A8" s="14">
        <v>3</v>
      </c>
      <c r="B8" s="6" t="s">
        <v>12</v>
      </c>
      <c r="C8" s="15">
        <v>2674220.9</v>
      </c>
      <c r="D8" s="15">
        <v>836096.6</v>
      </c>
      <c r="E8" s="15">
        <v>836096.6000000001</v>
      </c>
      <c r="F8" s="15">
        <v>0</v>
      </c>
      <c r="G8" s="16">
        <f t="shared" si="0"/>
        <v>100.00000000000003</v>
      </c>
    </row>
    <row r="9" spans="1:7" ht="144" customHeight="1">
      <c r="A9" s="14">
        <v>4</v>
      </c>
      <c r="B9" s="6" t="s">
        <v>13</v>
      </c>
      <c r="C9" s="15">
        <v>426995.3</v>
      </c>
      <c r="D9" s="15">
        <v>128491.8</v>
      </c>
      <c r="E9" s="15">
        <v>128491.79989999998</v>
      </c>
      <c r="F9" s="15">
        <v>0.00010000001930166036</v>
      </c>
      <c r="G9" s="16">
        <f t="shared" si="0"/>
        <v>99.99999992217401</v>
      </c>
    </row>
    <row r="10" spans="1:7" ht="80.25" customHeight="1">
      <c r="A10" s="14">
        <v>5</v>
      </c>
      <c r="B10" s="6" t="s">
        <v>14</v>
      </c>
      <c r="C10" s="15">
        <v>50717.3</v>
      </c>
      <c r="D10" s="15">
        <v>20339.7</v>
      </c>
      <c r="E10" s="15">
        <v>20339.7</v>
      </c>
      <c r="F10" s="15">
        <v>0</v>
      </c>
      <c r="G10" s="16">
        <f t="shared" si="0"/>
        <v>100</v>
      </c>
    </row>
    <row r="11" spans="1:7" ht="68.25" customHeight="1">
      <c r="A11" s="14">
        <v>6</v>
      </c>
      <c r="B11" s="6" t="s">
        <v>15</v>
      </c>
      <c r="C11" s="15">
        <v>3854.7</v>
      </c>
      <c r="D11" s="15">
        <v>1285.2</v>
      </c>
      <c r="E11" s="15">
        <v>1285.1999999999998</v>
      </c>
      <c r="F11" s="15">
        <v>0</v>
      </c>
      <c r="G11" s="16">
        <f t="shared" si="0"/>
        <v>99.99999999999997</v>
      </c>
    </row>
    <row r="12" spans="1:7" ht="111.75" customHeight="1">
      <c r="A12" s="14">
        <v>7</v>
      </c>
      <c r="B12" s="6" t="s">
        <v>16</v>
      </c>
      <c r="C12" s="15">
        <v>7221.8</v>
      </c>
      <c r="D12" s="15">
        <v>902.8</v>
      </c>
      <c r="E12" s="15">
        <v>0</v>
      </c>
      <c r="F12" s="15">
        <v>902.8</v>
      </c>
      <c r="G12" s="16">
        <v>0</v>
      </c>
    </row>
    <row r="13" spans="1:7" ht="76.5" customHeight="1">
      <c r="A13" s="14">
        <v>8</v>
      </c>
      <c r="B13" s="6" t="s">
        <v>17</v>
      </c>
      <c r="C13" s="15">
        <v>111659.7</v>
      </c>
      <c r="D13" s="15">
        <v>37220</v>
      </c>
      <c r="E13" s="15">
        <v>37220</v>
      </c>
      <c r="F13" s="15">
        <v>0</v>
      </c>
      <c r="G13" s="16">
        <f>E13/D13*100</f>
        <v>100</v>
      </c>
    </row>
    <row r="14" spans="1:7" ht="77.25" customHeight="1">
      <c r="A14" s="14">
        <v>9</v>
      </c>
      <c r="B14" s="6" t="s">
        <v>18</v>
      </c>
      <c r="C14" s="15">
        <v>8019.4</v>
      </c>
      <c r="D14" s="15">
        <v>2673.2</v>
      </c>
      <c r="E14" s="15">
        <v>2673.2</v>
      </c>
      <c r="F14" s="15">
        <v>0</v>
      </c>
      <c r="G14" s="16">
        <f>E14/D14*100</f>
        <v>100</v>
      </c>
    </row>
    <row r="15" spans="1:7" ht="124.5" customHeight="1">
      <c r="A15" s="14">
        <v>10</v>
      </c>
      <c r="B15" s="7" t="s">
        <v>19</v>
      </c>
      <c r="C15" s="15">
        <v>24588.5</v>
      </c>
      <c r="D15" s="15">
        <v>12342.4</v>
      </c>
      <c r="E15" s="15">
        <v>12342.400000000001</v>
      </c>
      <c r="F15" s="15">
        <v>0</v>
      </c>
      <c r="G15" s="16">
        <f>E15/D15*100</f>
        <v>100.00000000000003</v>
      </c>
    </row>
    <row r="16" spans="1:7" ht="88.5" customHeight="1">
      <c r="A16" s="14">
        <v>11</v>
      </c>
      <c r="B16" s="6" t="s">
        <v>20</v>
      </c>
      <c r="C16" s="15">
        <v>4806.3</v>
      </c>
      <c r="D16" s="15">
        <v>480.6</v>
      </c>
      <c r="E16" s="15">
        <v>480.6</v>
      </c>
      <c r="F16" s="15">
        <v>0</v>
      </c>
      <c r="G16" s="16">
        <f>E16/D16*100</f>
        <v>100</v>
      </c>
    </row>
    <row r="17" spans="1:7" ht="74.25" customHeight="1">
      <c r="A17" s="17" t="s">
        <v>21</v>
      </c>
      <c r="B17" s="17"/>
      <c r="C17" s="18">
        <f>SUM(C6:C16)</f>
        <v>4864531.4</v>
      </c>
      <c r="D17" s="18">
        <f>SUM(D6:D16)</f>
        <v>1557315.0999999999</v>
      </c>
      <c r="E17" s="18">
        <f>SUM(E6:E16)</f>
        <v>1556412.2999</v>
      </c>
      <c r="F17" s="18">
        <f>SUM(F6:F16)</f>
        <v>902.8001000000193</v>
      </c>
      <c r="G17" s="16">
        <f>E17/D17*100</f>
        <v>99.94202842443383</v>
      </c>
    </row>
    <row r="18" spans="1:7" ht="30">
      <c r="A18" s="10" t="s">
        <v>22</v>
      </c>
      <c r="B18" s="10"/>
      <c r="C18" s="10"/>
      <c r="D18" s="10"/>
      <c r="E18" s="19"/>
      <c r="F18" s="20"/>
      <c r="G18" s="21" t="s">
        <v>23</v>
      </c>
    </row>
    <row r="19" spans="1:7" ht="30" customHeight="1">
      <c r="A19" s="10" t="s">
        <v>24</v>
      </c>
      <c r="B19" s="10"/>
      <c r="C19" s="10"/>
      <c r="D19" s="22"/>
      <c r="E19" s="19"/>
      <c r="F19" s="20"/>
      <c r="G19" s="21"/>
    </row>
    <row r="20" spans="1:7" ht="15">
      <c r="A20" s="20"/>
      <c r="B20" s="20"/>
      <c r="C20" s="20"/>
      <c r="D20" s="20"/>
      <c r="E20" s="19"/>
      <c r="F20" s="20"/>
      <c r="G20" s="20"/>
    </row>
    <row r="21" spans="1:7" ht="15">
      <c r="A21" s="20"/>
      <c r="B21" s="20"/>
      <c r="C21" s="20"/>
      <c r="D21" s="20"/>
      <c r="E21" s="19"/>
      <c r="F21" s="20"/>
      <c r="G21" s="20"/>
    </row>
    <row r="22" spans="1:7" ht="15">
      <c r="A22" s="20"/>
      <c r="B22" s="20"/>
      <c r="C22" s="20"/>
      <c r="D22" s="20"/>
      <c r="E22" s="19"/>
      <c r="F22" s="20"/>
      <c r="G22" s="20"/>
    </row>
    <row r="23" spans="1:7" ht="15">
      <c r="A23" s="20"/>
      <c r="B23" s="20"/>
      <c r="C23" s="20"/>
      <c r="D23" s="20"/>
      <c r="E23" s="19"/>
      <c r="F23" s="20"/>
      <c r="G23" s="20"/>
    </row>
    <row r="24" spans="1:7" ht="15">
      <c r="A24" s="20"/>
      <c r="B24" s="20"/>
      <c r="C24" s="20"/>
      <c r="D24" s="20"/>
      <c r="E24" s="19"/>
      <c r="F24" s="20"/>
      <c r="G24" s="20"/>
    </row>
    <row r="25" spans="1:7" ht="15">
      <c r="A25" s="20"/>
      <c r="B25" s="20"/>
      <c r="C25" s="20"/>
      <c r="D25" s="20"/>
      <c r="E25" s="19"/>
      <c r="F25" s="20"/>
      <c r="G25" s="20"/>
    </row>
  </sheetData>
  <sheetProtection selectLockedCells="1" selectUnlockedCells="1"/>
  <mergeCells count="8">
    <mergeCell ref="A1:G1"/>
    <mergeCell ref="A2:G2"/>
    <mergeCell ref="A3:G3"/>
    <mergeCell ref="C4:G4"/>
    <mergeCell ref="A17:B17"/>
    <mergeCell ref="A18:D18"/>
    <mergeCell ref="G18:G19"/>
    <mergeCell ref="A19:C19"/>
  </mergeCells>
  <printOptions/>
  <pageMargins left="0.27569444444444446" right="0.31527777777777777" top="0.3902777777777778" bottom="0.39375" header="0.5118055555555555" footer="0.5118055555555555"/>
  <pageSetup horizontalDpi="300" verticalDpi="3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modified xsi:type="dcterms:W3CDTF">2023-05-29T13:40:49Z</dcterms:modified>
  <cp:category/>
  <cp:version/>
  <cp:contentType/>
  <cp:contentStatus/>
</cp:coreProperties>
</file>