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2" activeTab="0"/>
  </bookViews>
  <sheets>
    <sheet name="dod_2" sheetId="1" r:id="rId1"/>
  </sheets>
  <definedNames>
    <definedName name="_xlnm__FilterDatabase" localSheetId="0">'dod_2'!$A$10:$I$59</definedName>
    <definedName name="_xlnm__FilterDatabase_0" localSheetId="0">'dod_2'!$A$10:$I$59</definedName>
    <definedName name="_xlnm__FilterDatabase_0_0" localSheetId="0">'dod_2'!$A$10:$I$59</definedName>
    <definedName name="_xlnm__FilterDatabase_0_0_0" localSheetId="0">'dod_2'!$A$10:$I$59</definedName>
    <definedName name="_xlnm__FilterDatabase_0_0_0_0" localSheetId="0">'dod_2'!$A$10:$I$59</definedName>
    <definedName name="_xlnm__FilterDatabase_0_0_0_0_0" localSheetId="0">'dod_2'!$A$10:$I$59</definedName>
    <definedName name="_xlnm__FilterDatabase_0_0_0_0_0_0" localSheetId="0">'dod_2'!$A$10:$I$59</definedName>
    <definedName name="_xlnm__FilterDatabase_0_0_0_0_0_0_0" localSheetId="0">'dod_2'!$A$10:$I$59</definedName>
    <definedName name="_xlnm__FilterDatabase_0_0_0_0_0_0_0_0" localSheetId="0">'dod_2'!$A$10:$I$59</definedName>
    <definedName name="_xlnm__FilterDatabase_0_0_0_0_0_0_0_0_0" localSheetId="0">'dod_2'!$A$10:$I$59</definedName>
    <definedName name="_xlnm__FilterDatabase_0_0_0_0_0_0_0_0_0_0" localSheetId="0">'dod_2'!$A$10:$I$59</definedName>
    <definedName name="_xlnm__FilterDatabase_0_0_0_0_0_0_0_0_0_0_0" localSheetId="0">'dod_2'!$A$10:$I$59</definedName>
    <definedName name="_xlnm__FilterDatabase_0_0_0_0_0_0_0_0_0_0_0_0" localSheetId="0">'dod_2'!$A$10:$I$59</definedName>
    <definedName name="_xlnm__FilterDatabase_0_0_0_0_0_0_0_0_0_0_0_0_0" localSheetId="0">'dod_2'!$A$10:$I$59</definedName>
    <definedName name="_xlnm_Print_Area" localSheetId="0">'dod_2'!$A$1:$I$68</definedName>
    <definedName name="_xlnm_Print_Area_0" localSheetId="0">'dod_2'!$A$1:$I$68</definedName>
    <definedName name="_xlnm_Print_Area_0_0" localSheetId="0">'dod_2'!$A$1:$I$68</definedName>
    <definedName name="_xlnm_Print_Area_0_0_0" localSheetId="0">'dod_2'!$A$1:$I$68</definedName>
    <definedName name="_xlnm_Print_Area_0_0_0_0" localSheetId="0">'dod_2'!$A$1:$I$68</definedName>
    <definedName name="_xlnm_Print_Area_0_0_0_0_0" localSheetId="0">'dod_2'!$A$1:$I$68</definedName>
    <definedName name="_xlnm_Print_Area_0_0_0_0_0_0" localSheetId="0">'dod_2'!$A$1:$I$68</definedName>
    <definedName name="_xlnm_Print_Area_0_0_0_0_0_0_0" localSheetId="0">'dod_2'!$A$1:$I$68</definedName>
    <definedName name="_xlnm_Print_Area_0_0_0_0_0_0_0_0" localSheetId="0">'dod_2'!$A$1:$I$68</definedName>
    <definedName name="_xlnm_Print_Area_0_0_0_0_0_0_0_0_0" localSheetId="0">'dod_2'!$A$1:$I$68</definedName>
    <definedName name="_xlnm_Print_Area_0_0_0_0_0_0_0_0_0_0" localSheetId="0">'dod_2'!$A$1:$I$68</definedName>
    <definedName name="_xlnm_Print_Area_0_0_0_0_0_0_0_0_0_0_0" localSheetId="0">'dod_2'!$A$1:$I$68</definedName>
    <definedName name="_xlnm_Print_Area_0_0_0_0_0_0_0_0_0_0_0_0" localSheetId="0">'dod_2'!$A$1:$I$68</definedName>
    <definedName name="_xlnm_Print_Area_0_0_0_0_0_0_0_0_0_0_0_0_0" localSheetId="0">'dod_2'!$A$1:$I$68</definedName>
    <definedName name="_xlnm._FilterDatabase" localSheetId="0" hidden="1">'dod_2'!$A$10:$I$59</definedName>
    <definedName name="Excel_BuiltIn_Print_Area" localSheetId="0">'dod_2'!$A$1:$I$68</definedName>
    <definedName name="_xlnm.Print_Titles" localSheetId="0">'dod_2'!$8:$10</definedName>
    <definedName name="_xlnm.Print_Area" localSheetId="0">'dod_2'!$A$1:$I$67</definedName>
  </definedNames>
  <calcPr fullCalcOnLoad="1"/>
</workbook>
</file>

<file path=xl/sharedStrings.xml><?xml version="1.0" encoding="utf-8"?>
<sst xmlns="http://schemas.openxmlformats.org/spreadsheetml/2006/main" count="100" uniqueCount="78">
  <si>
    <t xml:space="preserve">ІНФОРМАЦІЯ </t>
  </si>
  <si>
    <t>щодо  касових видатків за рахунок залишків коштів субвенції, наданої з державного бюджету місцевим бюджетам на здійснення заходів щодо соціально-економічного розвитку окремих територій, що утворилися на початок 2021 року,
 відповідно до постанови Кабінету Міністрів України від 06 лютого 2012 року № 106</t>
  </si>
  <si>
    <t>по Тернопільській області</t>
  </si>
  <si>
    <t>станом на  01.08.2021</t>
  </si>
  <si>
    <t>(Загальний фонд)</t>
  </si>
  <si>
    <t>тис.грн</t>
  </si>
  <si>
    <t>№з/п</t>
  </si>
  <si>
    <t>Одержувач субвенції, адміністративно-територіальна одиниця</t>
  </si>
  <si>
    <t>Назва об'єкту (заходу)</t>
  </si>
  <si>
    <t>Залишок коштів на 01.01.2021</t>
  </si>
  <si>
    <t>Перераховано залишок</t>
  </si>
  <si>
    <t>Отримано залишок</t>
  </si>
  <si>
    <t>Касові видатки місцевого бюджету</t>
  </si>
  <si>
    <t>Залишок коштів на 01.08.2021</t>
  </si>
  <si>
    <t>усього</t>
  </si>
  <si>
    <t>у т.ч. до державного бюджету</t>
  </si>
  <si>
    <t>Бюджет Кременецького району</t>
  </si>
  <si>
    <t>Реконструкція ігрового дитячого майданчика для с. Горинка Кременецького району Тернопільської області</t>
  </si>
  <si>
    <t>Реконструкція спортивного дитячого майданчика для с. Горинка Кременецького району Тернопільської області</t>
  </si>
  <si>
    <t>Реконструкція процедурної комунального некомерційного підприємства Шумської районної ради “Шумська центральна районна лікарня” під облаштування кабінету комп’ютерної томографії Siemens Somaton Sensation вул. Енергетична, 1, м. Шумськ Тернопільська область</t>
  </si>
  <si>
    <t>Реконструкція ігрового дитячого майданчика для с. Цеценівка Шумського району Тернопільської області</t>
  </si>
  <si>
    <t>Реконструкція спортивного дитячого майданчика для с. Людвище Шумського району Тернопільської області</t>
  </si>
  <si>
    <t>Реконструкція ігрового дитячого майданчика для с. Темногайці Шумського району Тернопільської області</t>
  </si>
  <si>
    <t>Реконструкція спортивного дитячого майданчика для с. В. Загайці Шумського району Тернопільської області</t>
  </si>
  <si>
    <t>Разом по  Кременецькому району</t>
  </si>
  <si>
    <t>Бюджет Чортківського району</t>
  </si>
  <si>
    <t>Капітальний ремонт спортивного залу загальноосвітньої школи 
I—II ступенів в с. Милівці по вул. Івана  Франка 1, Чортківського району Тернопільської області</t>
  </si>
  <si>
    <t>Капітальний ремонт спортивного залу Джуринського опорного закладу ЗОШ I-III ст.с.Джурин вул.Л.Українки 15. Чортківського району, Тернопільської області.</t>
  </si>
  <si>
    <t>Разом по Чортківському району</t>
  </si>
  <si>
    <t>Бюджет Підволочиської селищної тг</t>
  </si>
  <si>
    <t>Загальна (комплексна) реконструкція спортивної площадки Підволочиської загальноосвітньої школи I—III ступенів по вул. Морозенка, 8 в смт Підволочиськ Тернопільської області. Коригування.</t>
  </si>
  <si>
    <t>Разом по Підволочиській селищній тг</t>
  </si>
  <si>
    <t>Бюджет Почаївської міської тг</t>
  </si>
  <si>
    <t>Реконструкція ігрового дитячого майданчика для м. Почаїв Кременецького району Тернопільської області</t>
  </si>
  <si>
    <t>Реконструкція спортивного дитячого майданчика для м. Почаїв Кременецького району Тернопільської області</t>
  </si>
  <si>
    <t>Разом по Почаївській міській тг</t>
  </si>
  <si>
    <t>Бюджет Скалатської міської тг</t>
  </si>
  <si>
    <t>Реконструкція ігрового дитячого майданчика для с. Полупанівка Підволочиського району Тернопільської області</t>
  </si>
  <si>
    <t>Реконструкція спортивного дитячого майданчика для с. Полупанівка Підволочиського району Тернопільської області</t>
  </si>
  <si>
    <t>Реконструкція ігрового дитячого майданчика для с. Остап’є Підволочиського району Тернопільської області</t>
  </si>
  <si>
    <t>Реконструкція спортивного дитячого майданчика для с. Остап’є Підволочиського району Тернопільської області</t>
  </si>
  <si>
    <t>Разом по Скалатській міській  тг</t>
  </si>
  <si>
    <t>Бюджет Скориківської сільської тг</t>
  </si>
  <si>
    <t>Капітальний ремонт Скориківського дошкільного навчального закладу, за вул. Кринична 1 а, с. Скорики Підволочиського району Тернопільської області</t>
  </si>
  <si>
    <t>Разом по Скориківській сільській тг</t>
  </si>
  <si>
    <t>Бюджет Борщівсьої міської тг</t>
  </si>
  <si>
    <t>Капітальний ремонт лікарської амбулаторії загальної практики сімейної медицини по вул. Центральна, 20 а в с. Кривче, Борщівського району Тернопільської області</t>
  </si>
  <si>
    <t>Разом по Борщівській міській тг</t>
  </si>
  <si>
    <t>Бюджет Великодедеркальської тг</t>
  </si>
  <si>
    <t>Разом по Великодедеркальській тг</t>
  </si>
  <si>
    <t>Бюджет Лановецької міської  тг</t>
  </si>
  <si>
    <t>Реконструкція ігрового дитячого майданчика для с. Татаринці Лановецького району Тернопільської області</t>
  </si>
  <si>
    <t>Реконструкція спортивного дитячого майданчика для с. Якимівці Лановецького району Тернопільської області</t>
  </si>
  <si>
    <t>Реконструкція ігрового дитячого майданчика для с. Загірці Лановецького району Тернопільської області</t>
  </si>
  <si>
    <t>Реконструкція спортивного дитячого майданчика для с. Загірці Лановецького району Тернопільської області</t>
  </si>
  <si>
    <t>Разом по Лановецькій міській тг</t>
  </si>
  <si>
    <t>Бюджет Товстенської селищної тг</t>
  </si>
  <si>
    <t>Будівництво міні-футбольного поля зі штучним покриттям в смт Товсте, Заліщицького району Тернопільської області</t>
  </si>
  <si>
    <t>Разом по Товстенській селищній тг</t>
  </si>
  <si>
    <t>Бюджет Монастириської міської тг</t>
  </si>
  <si>
    <t>Капітальний ремонт покрівлі та заміна частини вікон акушер-гінекологічного відділення комунального некомерційного підприємства “Монастириська центральної районної лікарні” по вул. Шевченка, 64, в м. Монастириська Тернопільської області</t>
  </si>
  <si>
    <t>Разом по Монастириській міській тг</t>
  </si>
  <si>
    <t>Бюджет Чортківської міської тг</t>
  </si>
  <si>
    <t>Реконструкція спортивного залу в Чортківській гімназії імені Шашкевича за адресою м. Чортків, вул. Лесі  Українки, 11</t>
  </si>
  <si>
    <t>Разом по Чортківській міській тг</t>
  </si>
  <si>
    <t>Бюджет Заліщицької міської тг</t>
  </si>
  <si>
    <t>Капітальний ремонт ділянки дороги вул. Михайла Гайворонського в м. Заліщики, Заліщицького району Тернопільської області</t>
  </si>
  <si>
    <t>Разом по Заліщицькій міській тг</t>
  </si>
  <si>
    <t>Бюджет Збаразької міської тг</t>
  </si>
  <si>
    <t>Капітальний ремонт будівлі Стриївської загальноосвітньої школи I—III ступенів (заходи по енергозбереженню) з ремонтом вхідного тамбуру по вул. Грушевського, 1 а в с. Стриївка Збаразького району Тернопільської області</t>
  </si>
  <si>
    <t>Капітальний ремонт спортивного залу Збаразької загальноосвітньої школи І—III ступенів № 1 Збаразької міської ради Тернопільської ради по вул. Родини  Білинських, 2 в м. Збараж Тернопільської області</t>
  </si>
  <si>
    <t>Реконструкція ігрового дитячого майданчика для с. Заруддя Збаразького району Тернопільської області</t>
  </si>
  <si>
    <t>Реконструкція спортивного дитячого майданчика для с. Заруддя Збаразького району Тернопільської області</t>
  </si>
  <si>
    <t>Реконструкція ігрового дитячого майданчика для с. Стриївка Збаразького району Тернопільської області</t>
  </si>
  <si>
    <t>Реконструкція спортивного дитячого майданчика для с. Стриївка Збаразького району Тернопільської області</t>
  </si>
  <si>
    <t>Разом по Збаразькій міській тг</t>
  </si>
  <si>
    <r>
      <rPr>
        <b/>
        <sz val="44"/>
        <rFont val="Times New Roman"/>
        <family val="1"/>
      </rPr>
      <t xml:space="preserve">Всього  по </t>
    </r>
    <r>
      <rPr>
        <b/>
        <u val="single"/>
        <sz val="44"/>
        <rFont val="Times New Roman"/>
        <family val="1"/>
      </rPr>
      <t>Тернопільській</t>
    </r>
    <r>
      <rPr>
        <b/>
        <sz val="44"/>
        <rFont val="Times New Roman"/>
        <family val="1"/>
      </rPr>
      <t xml:space="preserve"> області</t>
    </r>
  </si>
  <si>
    <t xml:space="preserve"> Заступник начальника управління-начальник відділу                                                                                               Оксана НАКОНЕЧНА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</si>
</sst>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"/>
    <numFmt numFmtId="165" formatCode="#,###.00"/>
  </numFmts>
  <fonts count="19">
    <font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32"/>
      <name val="Times New Roman"/>
      <family val="1"/>
    </font>
    <font>
      <b/>
      <sz val="54"/>
      <name val="Times New Roman"/>
      <family val="1"/>
    </font>
    <font>
      <b/>
      <sz val="44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36"/>
      <name val="Times New Roman"/>
      <family val="1"/>
    </font>
    <font>
      <sz val="16"/>
      <name val="Times New Roman"/>
      <family val="1"/>
    </font>
    <font>
      <b/>
      <sz val="40"/>
      <name val="Times New Roman"/>
      <family val="1"/>
    </font>
    <font>
      <sz val="14"/>
      <name val="Times New Roman"/>
      <family val="1"/>
    </font>
    <font>
      <b/>
      <i/>
      <sz val="28"/>
      <name val="Times New Roman"/>
      <family val="1"/>
    </font>
    <font>
      <b/>
      <sz val="28"/>
      <name val="Times New Roman"/>
      <family val="1"/>
    </font>
    <font>
      <b/>
      <sz val="32"/>
      <name val="Times New Roman"/>
      <family val="1"/>
    </font>
    <font>
      <sz val="40"/>
      <name val="Times New Roman"/>
      <family val="1"/>
    </font>
    <font>
      <sz val="36"/>
      <name val="Times New Roman"/>
      <family val="1"/>
    </font>
    <font>
      <b/>
      <u val="single"/>
      <sz val="44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3" fillId="2" borderId="0" xfId="0" applyFont="1" applyFill="1" applyAlignment="1">
      <alignment/>
    </xf>
    <xf numFmtId="165" fontId="16" fillId="2" borderId="0" xfId="0" applyNumberFormat="1" applyFont="1" applyFill="1" applyAlignment="1">
      <alignment/>
    </xf>
    <xf numFmtId="0" fontId="14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left" vertical="center" wrapText="1"/>
    </xf>
    <xf numFmtId="164" fontId="15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10" fillId="2" borderId="1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64"/>
  <sheetViews>
    <sheetView tabSelected="1" view="pageBreakPreview" zoomScale="33" zoomScaleNormal="60" zoomScaleSheetLayoutView="33" workbookViewId="0" topLeftCell="A55">
      <selection activeCell="E81" sqref="E81"/>
    </sheetView>
  </sheetViews>
  <sheetFormatPr defaultColWidth="9.33203125" defaultRowHeight="12.75"/>
  <cols>
    <col min="1" max="1" width="10.16015625" style="1" customWidth="1"/>
    <col min="2" max="2" width="184.16015625" style="1" customWidth="1"/>
    <col min="3" max="3" width="243.33203125" style="1" customWidth="1"/>
    <col min="4" max="5" width="41.83203125" style="1" customWidth="1"/>
    <col min="6" max="6" width="48.5" style="1" customWidth="1"/>
    <col min="7" max="9" width="41.83203125" style="1" customWidth="1"/>
    <col min="10" max="10" width="45.5" style="2" customWidth="1"/>
    <col min="11" max="16384" width="18" style="2" customWidth="1"/>
  </cols>
  <sheetData>
    <row r="1" spans="1:9" ht="40.5">
      <c r="A1" s="2"/>
      <c r="B1" s="2"/>
      <c r="C1" s="2"/>
      <c r="D1" s="2"/>
      <c r="E1" s="2"/>
      <c r="F1" s="2"/>
      <c r="G1" s="3"/>
      <c r="H1" s="3"/>
      <c r="I1" s="4"/>
    </row>
    <row r="2" spans="1:9" s="1" customFormat="1" ht="88.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s="5" customFormat="1" ht="168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</row>
    <row r="4" spans="1:9" s="1" customFormat="1" ht="54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</row>
    <row r="5" spans="1:9" ht="56.2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</row>
    <row r="6" spans="1:9" ht="47.25" customHeight="1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1:9" s="8" customFormat="1" ht="60.75" customHeight="1">
      <c r="A7" s="6"/>
      <c r="B7" s="6"/>
      <c r="C7" s="6"/>
      <c r="D7" s="6"/>
      <c r="E7" s="6"/>
      <c r="F7" s="6"/>
      <c r="G7" s="6"/>
      <c r="H7" s="6"/>
      <c r="I7" s="7" t="s">
        <v>5</v>
      </c>
    </row>
    <row r="8" spans="1:9" s="9" customFormat="1" ht="106.5" customHeight="1">
      <c r="A8" s="15" t="s">
        <v>6</v>
      </c>
      <c r="B8" s="15" t="s">
        <v>7</v>
      </c>
      <c r="C8" s="16" t="s">
        <v>8</v>
      </c>
      <c r="D8" s="17" t="s">
        <v>9</v>
      </c>
      <c r="E8" s="17" t="s">
        <v>10</v>
      </c>
      <c r="F8" s="17"/>
      <c r="G8" s="17" t="s">
        <v>11</v>
      </c>
      <c r="H8" s="17" t="s">
        <v>12</v>
      </c>
      <c r="I8" s="17" t="s">
        <v>13</v>
      </c>
    </row>
    <row r="9" spans="1:9" ht="152.25" customHeight="1">
      <c r="A9" s="15"/>
      <c r="B9" s="15"/>
      <c r="C9" s="16"/>
      <c r="D9" s="17"/>
      <c r="E9" s="18" t="s">
        <v>14</v>
      </c>
      <c r="F9" s="18" t="s">
        <v>15</v>
      </c>
      <c r="G9" s="17"/>
      <c r="H9" s="17"/>
      <c r="I9" s="17"/>
    </row>
    <row r="10" spans="1:9" s="10" customFormat="1" ht="36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</row>
    <row r="11" spans="1:9" ht="138" customHeight="1">
      <c r="A11" s="20">
        <v>1</v>
      </c>
      <c r="B11" s="21" t="s">
        <v>16</v>
      </c>
      <c r="C11" s="22" t="s">
        <v>17</v>
      </c>
      <c r="D11" s="23">
        <v>6.1</v>
      </c>
      <c r="E11" s="23">
        <v>6.1</v>
      </c>
      <c r="F11" s="23">
        <v>6.1</v>
      </c>
      <c r="G11" s="23">
        <v>0</v>
      </c>
      <c r="H11" s="23">
        <v>0</v>
      </c>
      <c r="I11" s="23">
        <v>0</v>
      </c>
    </row>
    <row r="12" spans="1:9" ht="115.5" customHeight="1">
      <c r="A12" s="20">
        <v>2</v>
      </c>
      <c r="B12" s="21" t="s">
        <v>16</v>
      </c>
      <c r="C12" s="22" t="s">
        <v>18</v>
      </c>
      <c r="D12" s="23">
        <v>5.412</v>
      </c>
      <c r="E12" s="23">
        <v>5.412</v>
      </c>
      <c r="F12" s="23">
        <v>5.412</v>
      </c>
      <c r="G12" s="23">
        <v>0</v>
      </c>
      <c r="H12" s="23">
        <v>0</v>
      </c>
      <c r="I12" s="23">
        <v>0</v>
      </c>
    </row>
    <row r="13" spans="1:13" ht="247.5" customHeight="1">
      <c r="A13" s="20">
        <v>3</v>
      </c>
      <c r="B13" s="21" t="s">
        <v>16</v>
      </c>
      <c r="C13" s="22" t="s">
        <v>19</v>
      </c>
      <c r="D13" s="23">
        <v>12.298200000000001</v>
      </c>
      <c r="E13" s="23">
        <v>0</v>
      </c>
      <c r="F13" s="23">
        <v>0</v>
      </c>
      <c r="G13" s="23">
        <v>0</v>
      </c>
      <c r="H13" s="23">
        <v>0</v>
      </c>
      <c r="I13" s="23">
        <v>12.298200000000001</v>
      </c>
      <c r="J13" s="11"/>
      <c r="K13" s="8"/>
      <c r="L13" s="8"/>
      <c r="M13" s="8"/>
    </row>
    <row r="14" spans="1:9" ht="113.25" customHeight="1">
      <c r="A14" s="20">
        <v>4</v>
      </c>
      <c r="B14" s="21" t="s">
        <v>16</v>
      </c>
      <c r="C14" s="22" t="s">
        <v>20</v>
      </c>
      <c r="D14" s="23">
        <v>5.04795</v>
      </c>
      <c r="E14" s="23">
        <v>0</v>
      </c>
      <c r="F14" s="23">
        <v>0</v>
      </c>
      <c r="G14" s="23">
        <v>0</v>
      </c>
      <c r="H14" s="23">
        <v>0</v>
      </c>
      <c r="I14" s="23">
        <v>5.04795</v>
      </c>
    </row>
    <row r="15" spans="1:9" ht="113.25" customHeight="1">
      <c r="A15" s="20">
        <v>5</v>
      </c>
      <c r="B15" s="21" t="s">
        <v>16</v>
      </c>
      <c r="C15" s="22" t="s">
        <v>21</v>
      </c>
      <c r="D15" s="23">
        <v>3.0226100000000002</v>
      </c>
      <c r="E15" s="23">
        <v>0</v>
      </c>
      <c r="F15" s="23">
        <v>0</v>
      </c>
      <c r="G15" s="23">
        <v>0</v>
      </c>
      <c r="H15" s="23">
        <v>0</v>
      </c>
      <c r="I15" s="23">
        <v>3.0226100000000002</v>
      </c>
    </row>
    <row r="16" spans="1:9" ht="113.25" customHeight="1">
      <c r="A16" s="20">
        <v>6</v>
      </c>
      <c r="B16" s="21" t="s">
        <v>16</v>
      </c>
      <c r="C16" s="22" t="s">
        <v>22</v>
      </c>
      <c r="D16" s="23">
        <v>62</v>
      </c>
      <c r="E16" s="23">
        <v>62</v>
      </c>
      <c r="F16" s="23">
        <v>0</v>
      </c>
      <c r="G16" s="23">
        <v>0</v>
      </c>
      <c r="H16" s="23">
        <v>0</v>
      </c>
      <c r="I16" s="23">
        <v>0</v>
      </c>
    </row>
    <row r="17" spans="1:9" ht="113.25" customHeight="1">
      <c r="A17" s="20">
        <v>7</v>
      </c>
      <c r="B17" s="21" t="s">
        <v>16</v>
      </c>
      <c r="C17" s="22" t="s">
        <v>23</v>
      </c>
      <c r="D17" s="23">
        <v>63</v>
      </c>
      <c r="E17" s="23">
        <v>63</v>
      </c>
      <c r="F17" s="23">
        <v>0</v>
      </c>
      <c r="G17" s="23">
        <v>0</v>
      </c>
      <c r="H17" s="23">
        <v>0</v>
      </c>
      <c r="I17" s="23">
        <v>0</v>
      </c>
    </row>
    <row r="18" spans="1:9" ht="88.5" customHeight="1">
      <c r="A18" s="24" t="s">
        <v>24</v>
      </c>
      <c r="B18" s="24"/>
      <c r="C18" s="24"/>
      <c r="D18" s="25">
        <v>156.88076</v>
      </c>
      <c r="E18" s="25">
        <v>136.512</v>
      </c>
      <c r="F18" s="25">
        <v>11.512</v>
      </c>
      <c r="G18" s="25">
        <v>0</v>
      </c>
      <c r="H18" s="25">
        <v>0</v>
      </c>
      <c r="I18" s="25">
        <v>20.36876</v>
      </c>
    </row>
    <row r="19" spans="1:9" ht="188.25" customHeight="1">
      <c r="A19" s="20">
        <v>8</v>
      </c>
      <c r="B19" s="21" t="s">
        <v>25</v>
      </c>
      <c r="C19" s="22" t="s">
        <v>26</v>
      </c>
      <c r="D19" s="23">
        <v>29.008599999999998</v>
      </c>
      <c r="E19" s="23">
        <v>29.008599999999998</v>
      </c>
      <c r="F19" s="23">
        <v>29.008599999999998</v>
      </c>
      <c r="G19" s="23">
        <v>0</v>
      </c>
      <c r="H19" s="23">
        <v>0</v>
      </c>
      <c r="I19" s="23">
        <v>0</v>
      </c>
    </row>
    <row r="20" spans="1:9" ht="154.5" customHeight="1">
      <c r="A20" s="20">
        <v>9</v>
      </c>
      <c r="B20" s="21" t="s">
        <v>25</v>
      </c>
      <c r="C20" s="22" t="s">
        <v>27</v>
      </c>
      <c r="D20" s="23">
        <v>22.191599999999998</v>
      </c>
      <c r="E20" s="23">
        <v>22.191599999999998</v>
      </c>
      <c r="F20" s="23">
        <v>22.191599999999998</v>
      </c>
      <c r="G20" s="23">
        <v>0</v>
      </c>
      <c r="H20" s="23">
        <v>0</v>
      </c>
      <c r="I20" s="23">
        <v>0</v>
      </c>
    </row>
    <row r="21" spans="1:9" ht="65.25" customHeight="1">
      <c r="A21" s="24" t="s">
        <v>28</v>
      </c>
      <c r="B21" s="24"/>
      <c r="C21" s="24"/>
      <c r="D21" s="25">
        <v>51.200199999999995</v>
      </c>
      <c r="E21" s="25">
        <v>51.200199999999995</v>
      </c>
      <c r="F21" s="25">
        <v>51.200199999999995</v>
      </c>
      <c r="G21" s="25">
        <v>0</v>
      </c>
      <c r="H21" s="25">
        <v>0</v>
      </c>
      <c r="I21" s="25">
        <v>0</v>
      </c>
    </row>
    <row r="22" spans="1:9" ht="192.75" customHeight="1">
      <c r="A22" s="20">
        <v>10</v>
      </c>
      <c r="B22" s="21" t="s">
        <v>29</v>
      </c>
      <c r="C22" s="22" t="s">
        <v>30</v>
      </c>
      <c r="D22" s="23">
        <v>505.81</v>
      </c>
      <c r="E22" s="23">
        <v>0</v>
      </c>
      <c r="F22" s="23">
        <v>0</v>
      </c>
      <c r="G22" s="23">
        <v>0</v>
      </c>
      <c r="H22" s="23">
        <v>0</v>
      </c>
      <c r="I22" s="23">
        <v>505.81</v>
      </c>
    </row>
    <row r="23" spans="1:9" ht="88.5" customHeight="1">
      <c r="A23" s="24" t="s">
        <v>31</v>
      </c>
      <c r="B23" s="24"/>
      <c r="C23" s="24"/>
      <c r="D23" s="25">
        <v>505.81</v>
      </c>
      <c r="E23" s="25">
        <v>0</v>
      </c>
      <c r="F23" s="25">
        <v>0</v>
      </c>
      <c r="G23" s="25">
        <v>0</v>
      </c>
      <c r="H23" s="25">
        <v>0</v>
      </c>
      <c r="I23" s="25">
        <v>505.81</v>
      </c>
    </row>
    <row r="24" spans="1:9" ht="117.75" customHeight="1">
      <c r="A24" s="20">
        <v>11</v>
      </c>
      <c r="B24" s="21" t="s">
        <v>32</v>
      </c>
      <c r="C24" s="22" t="s">
        <v>33</v>
      </c>
      <c r="D24" s="23">
        <v>2.5</v>
      </c>
      <c r="E24" s="23">
        <v>0</v>
      </c>
      <c r="F24" s="23">
        <v>0</v>
      </c>
      <c r="G24" s="23">
        <v>0</v>
      </c>
      <c r="H24" s="23">
        <v>0</v>
      </c>
      <c r="I24" s="23">
        <v>2.5</v>
      </c>
    </row>
    <row r="25" spans="1:9" ht="102" customHeight="1">
      <c r="A25" s="20">
        <v>12</v>
      </c>
      <c r="B25" s="21" t="s">
        <v>32</v>
      </c>
      <c r="C25" s="22" t="s">
        <v>34</v>
      </c>
      <c r="D25" s="23">
        <v>63</v>
      </c>
      <c r="E25" s="23">
        <v>0</v>
      </c>
      <c r="F25" s="23">
        <v>0</v>
      </c>
      <c r="G25" s="23">
        <v>0</v>
      </c>
      <c r="H25" s="23">
        <v>63</v>
      </c>
      <c r="I25" s="23">
        <v>0</v>
      </c>
    </row>
    <row r="26" spans="1:9" ht="65.25" customHeight="1">
      <c r="A26" s="24" t="s">
        <v>35</v>
      </c>
      <c r="B26" s="24"/>
      <c r="C26" s="24"/>
      <c r="D26" s="25">
        <v>65.5</v>
      </c>
      <c r="E26" s="25">
        <v>0</v>
      </c>
      <c r="F26" s="25">
        <v>0</v>
      </c>
      <c r="G26" s="25">
        <v>0</v>
      </c>
      <c r="H26" s="25">
        <v>63</v>
      </c>
      <c r="I26" s="25">
        <v>2.5</v>
      </c>
    </row>
    <row r="27" spans="1:9" ht="152.25" customHeight="1">
      <c r="A27" s="20">
        <v>13</v>
      </c>
      <c r="B27" s="21" t="s">
        <v>36</v>
      </c>
      <c r="C27" s="22" t="s">
        <v>37</v>
      </c>
      <c r="D27" s="23">
        <v>17.1</v>
      </c>
      <c r="E27" s="23">
        <v>0</v>
      </c>
      <c r="F27" s="23">
        <v>0</v>
      </c>
      <c r="G27" s="23">
        <v>0</v>
      </c>
      <c r="H27" s="23">
        <v>0</v>
      </c>
      <c r="I27" s="23">
        <v>17.1</v>
      </c>
    </row>
    <row r="28" spans="1:9" ht="154.5" customHeight="1">
      <c r="A28" s="20">
        <v>14</v>
      </c>
      <c r="B28" s="21" t="s">
        <v>36</v>
      </c>
      <c r="C28" s="22" t="s">
        <v>38</v>
      </c>
      <c r="D28" s="23">
        <v>27.700400000000002</v>
      </c>
      <c r="E28" s="23">
        <v>0</v>
      </c>
      <c r="F28" s="23">
        <v>0</v>
      </c>
      <c r="G28" s="23">
        <v>0</v>
      </c>
      <c r="H28" s="23">
        <v>0</v>
      </c>
      <c r="I28" s="23">
        <v>27.700400000000002</v>
      </c>
    </row>
    <row r="29" spans="1:9" ht="104.25" customHeight="1">
      <c r="A29" s="20">
        <v>15</v>
      </c>
      <c r="B29" s="21" t="s">
        <v>36</v>
      </c>
      <c r="C29" s="22" t="s">
        <v>39</v>
      </c>
      <c r="D29" s="23">
        <v>17.1</v>
      </c>
      <c r="E29" s="23">
        <v>0</v>
      </c>
      <c r="F29" s="23">
        <v>0</v>
      </c>
      <c r="G29" s="23">
        <v>0</v>
      </c>
      <c r="H29" s="23">
        <v>0</v>
      </c>
      <c r="I29" s="23">
        <v>17.1</v>
      </c>
    </row>
    <row r="30" spans="1:9" ht="108.75" customHeight="1">
      <c r="A30" s="20">
        <v>16</v>
      </c>
      <c r="B30" s="21" t="s">
        <v>36</v>
      </c>
      <c r="C30" s="22" t="s">
        <v>40</v>
      </c>
      <c r="D30" s="23">
        <v>27.700400000000002</v>
      </c>
      <c r="E30" s="23">
        <v>0</v>
      </c>
      <c r="F30" s="23">
        <v>0</v>
      </c>
      <c r="G30" s="23">
        <v>0</v>
      </c>
      <c r="H30" s="23">
        <v>0</v>
      </c>
      <c r="I30" s="23">
        <v>27.700400000000002</v>
      </c>
    </row>
    <row r="31" spans="1:9" ht="65.25" customHeight="1">
      <c r="A31" s="24" t="s">
        <v>41</v>
      </c>
      <c r="B31" s="24"/>
      <c r="C31" s="24"/>
      <c r="D31" s="25">
        <v>89.6008</v>
      </c>
      <c r="E31" s="25">
        <v>0</v>
      </c>
      <c r="F31" s="25">
        <v>0</v>
      </c>
      <c r="G31" s="25">
        <v>0</v>
      </c>
      <c r="H31" s="25">
        <v>0</v>
      </c>
      <c r="I31" s="25">
        <v>89.6008</v>
      </c>
    </row>
    <row r="32" spans="1:9" ht="154.5" customHeight="1">
      <c r="A32" s="20">
        <v>17</v>
      </c>
      <c r="B32" s="21" t="s">
        <v>42</v>
      </c>
      <c r="C32" s="22" t="s">
        <v>43</v>
      </c>
      <c r="D32" s="23">
        <v>87.10567999999991</v>
      </c>
      <c r="E32" s="23">
        <v>0</v>
      </c>
      <c r="F32" s="23">
        <v>0</v>
      </c>
      <c r="G32" s="23">
        <v>0</v>
      </c>
      <c r="H32" s="23">
        <v>0</v>
      </c>
      <c r="I32" s="23">
        <v>87.10567999999991</v>
      </c>
    </row>
    <row r="33" spans="1:9" ht="93" customHeight="1">
      <c r="A33" s="24" t="s">
        <v>44</v>
      </c>
      <c r="B33" s="24"/>
      <c r="C33" s="24"/>
      <c r="D33" s="25">
        <v>87.10567999999991</v>
      </c>
      <c r="E33" s="25">
        <v>0</v>
      </c>
      <c r="F33" s="25">
        <v>0</v>
      </c>
      <c r="G33" s="25">
        <v>0</v>
      </c>
      <c r="H33" s="25">
        <v>0</v>
      </c>
      <c r="I33" s="25">
        <v>87.10567999999991</v>
      </c>
    </row>
    <row r="34" spans="1:9" ht="159" customHeight="1">
      <c r="A34" s="20">
        <v>18</v>
      </c>
      <c r="B34" s="21" t="s">
        <v>45</v>
      </c>
      <c r="C34" s="22" t="s">
        <v>46</v>
      </c>
      <c r="D34" s="23">
        <v>88.38080000000001</v>
      </c>
      <c r="E34" s="23">
        <v>0</v>
      </c>
      <c r="F34" s="23">
        <v>0</v>
      </c>
      <c r="G34" s="23">
        <v>0</v>
      </c>
      <c r="H34" s="23">
        <v>0</v>
      </c>
      <c r="I34" s="23">
        <v>88.38080000000001</v>
      </c>
    </row>
    <row r="35" spans="1:9" ht="88.5" customHeight="1">
      <c r="A35" s="24" t="s">
        <v>47</v>
      </c>
      <c r="B35" s="24"/>
      <c r="C35" s="24"/>
      <c r="D35" s="25">
        <v>88.38080000000001</v>
      </c>
      <c r="E35" s="25">
        <v>0</v>
      </c>
      <c r="F35" s="25">
        <v>0</v>
      </c>
      <c r="G35" s="25">
        <v>0</v>
      </c>
      <c r="H35" s="25">
        <v>0</v>
      </c>
      <c r="I35" s="25">
        <v>88.38080000000001</v>
      </c>
    </row>
    <row r="36" spans="1:9" ht="104.25" customHeight="1">
      <c r="A36" s="20">
        <v>19</v>
      </c>
      <c r="B36" s="21" t="s">
        <v>48</v>
      </c>
      <c r="C36" s="22" t="s">
        <v>22</v>
      </c>
      <c r="D36" s="23">
        <v>0</v>
      </c>
      <c r="E36" s="23">
        <v>0</v>
      </c>
      <c r="F36" s="23">
        <v>0</v>
      </c>
      <c r="G36" s="23">
        <v>62</v>
      </c>
      <c r="H36" s="23">
        <v>0</v>
      </c>
      <c r="I36" s="23">
        <v>62</v>
      </c>
    </row>
    <row r="37" spans="1:9" ht="104.25" customHeight="1">
      <c r="A37" s="20">
        <v>20</v>
      </c>
      <c r="B37" s="21" t="s">
        <v>48</v>
      </c>
      <c r="C37" s="22" t="s">
        <v>23</v>
      </c>
      <c r="D37" s="23">
        <v>0</v>
      </c>
      <c r="E37" s="23">
        <v>0</v>
      </c>
      <c r="F37" s="23">
        <v>0</v>
      </c>
      <c r="G37" s="23">
        <v>63</v>
      </c>
      <c r="H37" s="23">
        <v>0</v>
      </c>
      <c r="I37" s="23">
        <v>63</v>
      </c>
    </row>
    <row r="38" spans="1:9" ht="65.25" customHeight="1">
      <c r="A38" s="24" t="s">
        <v>49</v>
      </c>
      <c r="B38" s="24"/>
      <c r="C38" s="24"/>
      <c r="D38" s="25">
        <v>0</v>
      </c>
      <c r="E38" s="25">
        <v>0</v>
      </c>
      <c r="F38" s="25">
        <v>0</v>
      </c>
      <c r="G38" s="25">
        <v>125</v>
      </c>
      <c r="H38" s="25">
        <v>0</v>
      </c>
      <c r="I38" s="25">
        <v>125</v>
      </c>
    </row>
    <row r="39" spans="1:9" ht="106.5" customHeight="1">
      <c r="A39" s="20">
        <v>21</v>
      </c>
      <c r="B39" s="21" t="s">
        <v>50</v>
      </c>
      <c r="C39" s="22" t="s">
        <v>51</v>
      </c>
      <c r="D39" s="23">
        <v>9.6004</v>
      </c>
      <c r="E39" s="23">
        <v>0</v>
      </c>
      <c r="F39" s="23">
        <v>0</v>
      </c>
      <c r="G39" s="23">
        <v>0</v>
      </c>
      <c r="H39" s="23">
        <v>0</v>
      </c>
      <c r="I39" s="23">
        <v>9.6004</v>
      </c>
    </row>
    <row r="40" spans="1:9" ht="106.5" customHeight="1">
      <c r="A40" s="20">
        <v>22</v>
      </c>
      <c r="B40" s="21" t="s">
        <v>50</v>
      </c>
      <c r="C40" s="22" t="s">
        <v>52</v>
      </c>
      <c r="D40" s="23">
        <v>12.38</v>
      </c>
      <c r="E40" s="23">
        <v>0</v>
      </c>
      <c r="F40" s="23">
        <v>0</v>
      </c>
      <c r="G40" s="23">
        <v>0</v>
      </c>
      <c r="H40" s="23">
        <v>0</v>
      </c>
      <c r="I40" s="23">
        <v>12.38</v>
      </c>
    </row>
    <row r="41" spans="1:9" ht="106.5" customHeight="1">
      <c r="A41" s="20">
        <v>23</v>
      </c>
      <c r="B41" s="21" t="s">
        <v>50</v>
      </c>
      <c r="C41" s="22" t="s">
        <v>53</v>
      </c>
      <c r="D41" s="23">
        <v>9.6004</v>
      </c>
      <c r="E41" s="23">
        <v>0</v>
      </c>
      <c r="F41" s="23">
        <v>0</v>
      </c>
      <c r="G41" s="23">
        <v>0</v>
      </c>
      <c r="H41" s="23">
        <v>0</v>
      </c>
      <c r="I41" s="23">
        <v>9.6004</v>
      </c>
    </row>
    <row r="42" spans="1:9" ht="106.5" customHeight="1">
      <c r="A42" s="20">
        <v>24</v>
      </c>
      <c r="B42" s="21" t="s">
        <v>50</v>
      </c>
      <c r="C42" s="22" t="s">
        <v>54</v>
      </c>
      <c r="D42" s="23">
        <v>12.38</v>
      </c>
      <c r="E42" s="23">
        <v>0</v>
      </c>
      <c r="F42" s="23">
        <v>0</v>
      </c>
      <c r="G42" s="23">
        <v>0</v>
      </c>
      <c r="H42" s="23">
        <v>0</v>
      </c>
      <c r="I42" s="23">
        <v>12.38</v>
      </c>
    </row>
    <row r="43" spans="1:9" ht="65.25" customHeight="1">
      <c r="A43" s="24" t="s">
        <v>55</v>
      </c>
      <c r="B43" s="24"/>
      <c r="C43" s="24"/>
      <c r="D43" s="25">
        <v>43.960800000000006</v>
      </c>
      <c r="E43" s="25">
        <v>0</v>
      </c>
      <c r="F43" s="25">
        <v>0</v>
      </c>
      <c r="G43" s="25">
        <v>0</v>
      </c>
      <c r="H43" s="25">
        <v>0</v>
      </c>
      <c r="I43" s="25">
        <v>43.960800000000006</v>
      </c>
    </row>
    <row r="44" spans="1:9" ht="117.75" customHeight="1">
      <c r="A44" s="20">
        <v>25</v>
      </c>
      <c r="B44" s="21" t="s">
        <v>56</v>
      </c>
      <c r="C44" s="22" t="s">
        <v>57</v>
      </c>
      <c r="D44" s="23">
        <v>30.044600000000102</v>
      </c>
      <c r="E44" s="23">
        <v>0</v>
      </c>
      <c r="F44" s="23">
        <v>0</v>
      </c>
      <c r="G44" s="23">
        <v>0</v>
      </c>
      <c r="H44" s="23">
        <v>0</v>
      </c>
      <c r="I44" s="23">
        <v>30.044600000000102</v>
      </c>
    </row>
    <row r="45" spans="1:9" ht="65.25" customHeight="1">
      <c r="A45" s="24" t="s">
        <v>58</v>
      </c>
      <c r="B45" s="24"/>
      <c r="C45" s="24"/>
      <c r="D45" s="25">
        <v>30.044600000000102</v>
      </c>
      <c r="E45" s="25">
        <v>0</v>
      </c>
      <c r="F45" s="25">
        <v>0</v>
      </c>
      <c r="G45" s="25">
        <v>0</v>
      </c>
      <c r="H45" s="25">
        <v>0</v>
      </c>
      <c r="I45" s="25">
        <v>30.044600000000102</v>
      </c>
    </row>
    <row r="46" spans="1:9" ht="240.75" customHeight="1">
      <c r="A46" s="20">
        <v>26</v>
      </c>
      <c r="B46" s="21" t="s">
        <v>59</v>
      </c>
      <c r="C46" s="26" t="s">
        <v>60</v>
      </c>
      <c r="D46" s="23">
        <v>189.86202</v>
      </c>
      <c r="E46" s="23">
        <v>0</v>
      </c>
      <c r="F46" s="23">
        <v>0</v>
      </c>
      <c r="G46" s="23">
        <v>0</v>
      </c>
      <c r="H46" s="23">
        <v>0</v>
      </c>
      <c r="I46" s="23">
        <v>189.86202</v>
      </c>
    </row>
    <row r="47" spans="1:9" ht="60.75" customHeight="1">
      <c r="A47" s="24" t="s">
        <v>61</v>
      </c>
      <c r="B47" s="24"/>
      <c r="C47" s="24"/>
      <c r="D47" s="25">
        <v>189.86202</v>
      </c>
      <c r="E47" s="25">
        <v>0</v>
      </c>
      <c r="F47" s="25">
        <v>0</v>
      </c>
      <c r="G47" s="25">
        <v>0</v>
      </c>
      <c r="H47" s="25">
        <v>0</v>
      </c>
      <c r="I47" s="25">
        <v>189.86202</v>
      </c>
    </row>
    <row r="48" spans="1:9" ht="122.25" customHeight="1">
      <c r="A48" s="20">
        <v>27</v>
      </c>
      <c r="B48" s="21" t="s">
        <v>62</v>
      </c>
      <c r="C48" s="22" t="s">
        <v>63</v>
      </c>
      <c r="D48" s="23">
        <v>30.86</v>
      </c>
      <c r="E48" s="23">
        <v>0</v>
      </c>
      <c r="F48" s="23">
        <v>0</v>
      </c>
      <c r="G48" s="23">
        <v>0</v>
      </c>
      <c r="H48" s="23">
        <v>0</v>
      </c>
      <c r="I48" s="23">
        <v>30.86</v>
      </c>
    </row>
    <row r="49" spans="1:9" ht="65.25" customHeight="1">
      <c r="A49" s="24" t="s">
        <v>64</v>
      </c>
      <c r="B49" s="24"/>
      <c r="C49" s="24"/>
      <c r="D49" s="25">
        <v>30.86</v>
      </c>
      <c r="E49" s="25">
        <v>0</v>
      </c>
      <c r="F49" s="25">
        <v>0</v>
      </c>
      <c r="G49" s="25">
        <v>0</v>
      </c>
      <c r="H49" s="25">
        <v>0</v>
      </c>
      <c r="I49" s="25">
        <v>30.86</v>
      </c>
    </row>
    <row r="50" spans="1:9" ht="147.75" customHeight="1">
      <c r="A50" s="20">
        <v>28</v>
      </c>
      <c r="B50" s="21" t="s">
        <v>65</v>
      </c>
      <c r="C50" s="22" t="s">
        <v>66</v>
      </c>
      <c r="D50" s="23">
        <v>203.54617000000002</v>
      </c>
      <c r="E50" s="23">
        <v>0</v>
      </c>
      <c r="F50" s="23">
        <v>0</v>
      </c>
      <c r="G50" s="23">
        <v>0</v>
      </c>
      <c r="H50" s="23">
        <v>20.1</v>
      </c>
      <c r="I50" s="23">
        <f>D50-H50</f>
        <v>183.44617000000002</v>
      </c>
    </row>
    <row r="51" spans="1:9" ht="65.25" customHeight="1">
      <c r="A51" s="24" t="s">
        <v>67</v>
      </c>
      <c r="B51" s="24"/>
      <c r="C51" s="24"/>
      <c r="D51" s="25">
        <v>203.54617000000002</v>
      </c>
      <c r="E51" s="25">
        <v>0</v>
      </c>
      <c r="F51" s="25">
        <v>0</v>
      </c>
      <c r="G51" s="25">
        <v>0</v>
      </c>
      <c r="H51" s="25">
        <v>20.1</v>
      </c>
      <c r="I51" s="25">
        <v>183.4</v>
      </c>
    </row>
    <row r="52" spans="1:9" ht="199.5" customHeight="1">
      <c r="A52" s="20">
        <v>29</v>
      </c>
      <c r="B52" s="21" t="s">
        <v>68</v>
      </c>
      <c r="C52" s="22" t="s">
        <v>69</v>
      </c>
      <c r="D52" s="23">
        <v>550.62</v>
      </c>
      <c r="E52" s="23">
        <v>0</v>
      </c>
      <c r="F52" s="23">
        <v>0</v>
      </c>
      <c r="G52" s="23">
        <v>0</v>
      </c>
      <c r="H52" s="23">
        <v>0</v>
      </c>
      <c r="I52" s="23">
        <v>550.62</v>
      </c>
    </row>
    <row r="53" spans="1:9" ht="236.25" customHeight="1">
      <c r="A53" s="20">
        <v>30</v>
      </c>
      <c r="B53" s="21" t="s">
        <v>68</v>
      </c>
      <c r="C53" s="22" t="s">
        <v>70</v>
      </c>
      <c r="D53" s="23">
        <v>2271.78</v>
      </c>
      <c r="E53" s="23">
        <v>0</v>
      </c>
      <c r="F53" s="23">
        <v>0</v>
      </c>
      <c r="G53" s="23">
        <v>0</v>
      </c>
      <c r="H53" s="23">
        <v>5.679</v>
      </c>
      <c r="I53" s="23">
        <v>2266.101</v>
      </c>
    </row>
    <row r="54" spans="1:9" ht="104.25" customHeight="1">
      <c r="A54" s="20">
        <v>31</v>
      </c>
      <c r="B54" s="21" t="s">
        <v>68</v>
      </c>
      <c r="C54" s="22" t="s">
        <v>71</v>
      </c>
      <c r="D54" s="23">
        <v>62</v>
      </c>
      <c r="E54" s="23">
        <v>0</v>
      </c>
      <c r="F54" s="23">
        <v>0</v>
      </c>
      <c r="G54" s="23">
        <v>0</v>
      </c>
      <c r="H54" s="23">
        <v>0</v>
      </c>
      <c r="I54" s="23">
        <v>62</v>
      </c>
    </row>
    <row r="55" spans="1:9" ht="104.25" customHeight="1">
      <c r="A55" s="20">
        <v>32</v>
      </c>
      <c r="B55" s="21" t="s">
        <v>68</v>
      </c>
      <c r="C55" s="22" t="s">
        <v>72</v>
      </c>
      <c r="D55" s="23">
        <v>63</v>
      </c>
      <c r="E55" s="23">
        <v>0</v>
      </c>
      <c r="F55" s="23">
        <v>0</v>
      </c>
      <c r="G55" s="23">
        <v>0</v>
      </c>
      <c r="H55" s="23">
        <v>0</v>
      </c>
      <c r="I55" s="23">
        <v>63</v>
      </c>
    </row>
    <row r="56" spans="1:9" ht="104.25" customHeight="1">
      <c r="A56" s="20">
        <v>33</v>
      </c>
      <c r="B56" s="21" t="s">
        <v>68</v>
      </c>
      <c r="C56" s="22" t="s">
        <v>73</v>
      </c>
      <c r="D56" s="23">
        <v>62</v>
      </c>
      <c r="E56" s="23">
        <v>0</v>
      </c>
      <c r="F56" s="23">
        <v>0</v>
      </c>
      <c r="G56" s="23">
        <v>0</v>
      </c>
      <c r="H56" s="23">
        <v>0</v>
      </c>
      <c r="I56" s="23">
        <v>62</v>
      </c>
    </row>
    <row r="57" spans="1:9" ht="104.25" customHeight="1">
      <c r="A57" s="20">
        <v>34</v>
      </c>
      <c r="B57" s="21" t="s">
        <v>68</v>
      </c>
      <c r="C57" s="22" t="s">
        <v>74</v>
      </c>
      <c r="D57" s="23">
        <v>63</v>
      </c>
      <c r="E57" s="23">
        <v>0</v>
      </c>
      <c r="F57" s="23">
        <v>0</v>
      </c>
      <c r="G57" s="23">
        <v>0</v>
      </c>
      <c r="H57" s="23">
        <v>0</v>
      </c>
      <c r="I57" s="23">
        <v>63</v>
      </c>
    </row>
    <row r="58" spans="1:9" ht="65.25" customHeight="1">
      <c r="A58" s="24" t="s">
        <v>75</v>
      </c>
      <c r="B58" s="24"/>
      <c r="C58" s="24"/>
      <c r="D58" s="25">
        <v>3072.4</v>
      </c>
      <c r="E58" s="25">
        <v>0</v>
      </c>
      <c r="F58" s="25">
        <v>0</v>
      </c>
      <c r="G58" s="25">
        <v>0</v>
      </c>
      <c r="H58" s="25">
        <v>5.679</v>
      </c>
      <c r="I58" s="25">
        <v>3066.721</v>
      </c>
    </row>
    <row r="59" spans="1:9" ht="95.25" customHeight="1">
      <c r="A59" s="27" t="s">
        <v>76</v>
      </c>
      <c r="B59" s="27"/>
      <c r="C59" s="27"/>
      <c r="D59" s="25">
        <v>4615.151829999999</v>
      </c>
      <c r="E59" s="25">
        <v>187.71220000000002</v>
      </c>
      <c r="F59" s="25">
        <v>62.712199999999996</v>
      </c>
      <c r="G59" s="25">
        <v>125</v>
      </c>
      <c r="H59" s="25">
        <f>H58+H51+H49+H47+H45+H43+H38+H35+H33+H31+H26+H23+H21+H18</f>
        <v>88.779</v>
      </c>
      <c r="I59" s="25">
        <f>I58+I51+I49+I47+I45+I43+I38+I35+I33+I31+I26+I23+I21+I18</f>
        <v>4463.614460000001</v>
      </c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s="12" customFormat="1" ht="51.75" customHeight="1">
      <c r="A64" s="28" t="s">
        <v>77</v>
      </c>
      <c r="B64" s="28"/>
      <c r="C64" s="28"/>
      <c r="D64" s="28"/>
      <c r="E64" s="28"/>
      <c r="F64" s="28"/>
      <c r="G64" s="28"/>
      <c r="H64" s="28"/>
      <c r="I64" s="28"/>
    </row>
  </sheetData>
  <sheetProtection selectLockedCells="1" selectUnlockedCells="1"/>
  <autoFilter ref="A10:I59"/>
  <mergeCells count="29">
    <mergeCell ref="A64:I64"/>
    <mergeCell ref="A51:C51"/>
    <mergeCell ref="A58:C58"/>
    <mergeCell ref="A59:C59"/>
    <mergeCell ref="A43:C43"/>
    <mergeCell ref="A45:C45"/>
    <mergeCell ref="A47:C47"/>
    <mergeCell ref="A49:C49"/>
    <mergeCell ref="A31:C31"/>
    <mergeCell ref="A33:C33"/>
    <mergeCell ref="A35:C35"/>
    <mergeCell ref="A38:C38"/>
    <mergeCell ref="A18:C18"/>
    <mergeCell ref="A21:C21"/>
    <mergeCell ref="A23:C23"/>
    <mergeCell ref="A26:C26"/>
    <mergeCell ref="A6:I6"/>
    <mergeCell ref="A8:A9"/>
    <mergeCell ref="B8:B9"/>
    <mergeCell ref="C8:C9"/>
    <mergeCell ref="D8:D9"/>
    <mergeCell ref="E8:F8"/>
    <mergeCell ref="G8:G9"/>
    <mergeCell ref="H8:H9"/>
    <mergeCell ref="I8:I9"/>
    <mergeCell ref="A2:I2"/>
    <mergeCell ref="A3:I3"/>
    <mergeCell ref="A4:I4"/>
    <mergeCell ref="A5:I5"/>
  </mergeCells>
  <printOptions horizontalCentered="1"/>
  <pageMargins left="0.27569444444444446" right="0.27569444444444446" top="0.31527777777777777" bottom="0.31527777777777777" header="0.5118055555555555" footer="0.5118055555555555"/>
  <pageSetup fitToHeight="3" fitToWidth="1" horizontalDpi="300" verticalDpi="3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Гуренко Олена Григорівна</dc:creator>
  <cp:keywords/>
  <dc:description/>
  <cp:lastModifiedBy>1900-Zvaop</cp:lastModifiedBy>
  <cp:lastPrinted>2021-06-17T08:01:40Z</cp:lastPrinted>
  <dcterms:created xsi:type="dcterms:W3CDTF">2007-12-29T08:27:59Z</dcterms:created>
  <dcterms:modified xsi:type="dcterms:W3CDTF">2021-08-09T14:24:07Z</dcterms:modified>
  <cp:category/>
  <cp:version/>
  <cp:contentType/>
  <cp:contentStatus/>
  <cp:revision>96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