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'Лист1'!$A$1:$E$50</definedName>
  </definedNames>
  <calcPr fullCalcOnLoad="1"/>
</workbook>
</file>

<file path=xl/sharedStrings.xml><?xml version="1.0" encoding="utf-8"?>
<sst xmlns="http://schemas.openxmlformats.org/spreadsheetml/2006/main" count="56" uniqueCount="54">
  <si>
    <t>Інформація</t>
  </si>
  <si>
    <t>тис.грн</t>
  </si>
  <si>
    <t>КЕКВ</t>
  </si>
  <si>
    <t>Найменування видатків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</si>
  <si>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</si>
  <si>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</si>
  <si>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</si>
  <si>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</si>
  <si>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</si>
  <si>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</si>
  <si>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</si>
  <si>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</si>
  <si>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</si>
  <si>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</si>
  <si>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</si>
  <si>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</si>
  <si>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</si>
  <si>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</si>
  <si>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</si>
  <si>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</si>
  <si>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</si>
  <si>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</si>
  <si>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</si>
  <si>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</si>
  <si>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</si>
  <si>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 xml:space="preserve">Субсидії та поточні трансферти підприємствам 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</si>
  <si>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</si>
  <si>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</si>
  <si>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</si>
  <si>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</si>
  <si>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</si>
  <si>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</si>
  <si>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</si>
  <si>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</si>
  <si>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</si>
  <si>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</si>
  <si>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</si>
  <si>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</si>
  <si>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</si>
  <si>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</si>
  <si>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</si>
  <si>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</si>
  <si>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</si>
  <si>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</si>
  <si>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</si>
  <si>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</si>
  <si>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</si>
  <si>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</si>
  <si>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Разом</t>
  </si>
  <si>
    <t>про касові видатки та кредитування  місцевих бюджетів в розрізі економічної класифікації</t>
  </si>
  <si>
    <t>Місцевий бюджет</t>
  </si>
  <si>
    <t>Начальник відділу</t>
  </si>
  <si>
    <t>Тетяна КАСІЯН</t>
  </si>
  <si>
    <t>станом  на 1 серпня 2021  року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</si>
</sst>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_р_._-;\-* #,##0_р_._-;_-* \-_р_._-;_-@_-"/>
    <numFmt numFmtId="189" formatCode="_-* #,##0.00_р_._-;\-* #,##0.00_р_._-;_-* \-??_р_._-;_-@_-"/>
    <numFmt numFmtId="190" formatCode="0.0"/>
    <numFmt numFmtId="191" formatCode="#,##0.00;\-#,##0.00"/>
    <numFmt numFmtId="192" formatCode="#&quot; &quot;##0.00;\-#&quot; &quot;##0.00"/>
    <numFmt numFmtId="193" formatCode="#,##0;\-#,##0"/>
    <numFmt numFmtId="194" formatCode="#,##0.0"/>
    <numFmt numFmtId="195" formatCode="#,##0.00_ ;\-#,##0.00\ "/>
  </numFmts>
  <fonts count="29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28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24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4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0" borderId="11" xfId="52" applyFont="1" applyFill="1" applyBorder="1" applyAlignment="1" applyProtection="1">
      <alignment horizontal="center"/>
      <protection/>
    </xf>
    <xf numFmtId="0" fontId="6" fillId="0" borderId="12" xfId="52" applyFont="1" applyFill="1" applyBorder="1" applyAlignment="1" applyProtection="1">
      <alignment horizontal="center"/>
      <protection/>
    </xf>
    <xf numFmtId="0" fontId="6" fillId="0" borderId="13" xfId="53" applyFont="1" applyFill="1" applyBorder="1" applyProtection="1">
      <alignment/>
      <protection/>
    </xf>
    <xf numFmtId="49" fontId="7" fillId="0" borderId="14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>
      <alignment horizontal="right"/>
      <protection locked="0"/>
    </xf>
    <xf numFmtId="0" fontId="6" fillId="24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8" fillId="0" borderId="13" xfId="52" applyFont="1" applyFill="1" applyBorder="1" applyAlignment="1" applyProtection="1">
      <alignment wrapText="1"/>
      <protection/>
    </xf>
    <xf numFmtId="0" fontId="6" fillId="0" borderId="13" xfId="52" applyFont="1" applyFill="1" applyBorder="1" applyAlignment="1" applyProtection="1">
      <alignment horizontal="left" wrapText="1"/>
      <protection/>
    </xf>
    <xf numFmtId="0" fontId="6" fillId="0" borderId="13" xfId="53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91" fontId="10" fillId="0" borderId="0" xfId="0" applyNumberFormat="1" applyFont="1" applyFill="1" applyBorder="1" applyAlignment="1">
      <alignment horizontal="right" vertical="center" wrapText="1"/>
    </xf>
    <xf numFmtId="194" fontId="11" fillId="0" borderId="15" xfId="0" applyNumberFormat="1" applyFont="1" applyFill="1" applyBorder="1" applyAlignment="1">
      <alignment horizontal="right" vertical="center" wrapText="1"/>
    </xf>
    <xf numFmtId="194" fontId="6" fillId="0" borderId="15" xfId="0" applyNumberFormat="1" applyFont="1" applyBorder="1" applyAlignment="1">
      <alignment/>
    </xf>
    <xf numFmtId="194" fontId="11" fillId="0" borderId="15" xfId="0" applyNumberFormat="1" applyFont="1" applyFill="1" applyBorder="1" applyAlignment="1">
      <alignment horizontal="left" vertical="top" wrapText="1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49" fontId="7" fillId="0" borderId="14" xfId="52" applyNumberFormat="1" applyFont="1" applyFill="1" applyBorder="1" applyAlignment="1" applyProtection="1">
      <alignment horizontal="center" vertical="center" wrapText="1"/>
      <protection/>
    </xf>
    <xf numFmtId="49" fontId="7" fillId="0" borderId="17" xfId="52" applyNumberFormat="1" applyFont="1" applyFill="1" applyBorder="1" applyAlignment="1" applyProtection="1">
      <alignment horizontal="center" vertical="center" wrapText="1"/>
      <protection/>
    </xf>
    <xf numFmtId="0" fontId="7" fillId="0" borderId="16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 locked="0"/>
    </xf>
    <xf numFmtId="194" fontId="11" fillId="25" borderId="16" xfId="0" applyNumberFormat="1" applyFont="1" applyFill="1" applyBorder="1" applyAlignment="1">
      <alignment horizontal="right" vertical="center" wrapText="1"/>
    </xf>
    <xf numFmtId="194" fontId="11" fillId="0" borderId="15" xfId="0" applyNumberFormat="1" applyFont="1" applyFill="1" applyBorder="1" applyAlignment="1" applyProtection="1">
      <alignment horizontal="right" vertical="center" wrapText="1"/>
      <protection/>
    </xf>
    <xf numFmtId="194" fontId="11" fillId="25" borderId="15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Розподіл (2)" xfId="60"/>
    <cellStyle name="Тысячи_Розподіл (2)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2</xdr:col>
      <xdr:colOff>600075</xdr:colOff>
      <xdr:row>14</xdr:row>
      <xdr:rowOff>66675</xdr:rowOff>
    </xdr:to>
    <xdr:pic>
      <xdr:nvPicPr>
        <xdr:cNvPr id="1" name="Рисунок 1" descr="image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95400"/>
          <a:ext cx="1285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view="pageBreakPreview" zoomScale="110" zoomScaleSheetLayoutView="110" zoomScalePageLayoutView="0" workbookViewId="0" topLeftCell="A25">
      <selection activeCell="M27" sqref="M27"/>
    </sheetView>
  </sheetViews>
  <sheetFormatPr defaultColWidth="9.125" defaultRowHeight="12.75"/>
  <cols>
    <col min="1" max="1" width="7.375" style="1" customWidth="1"/>
    <col min="2" max="2" width="46.625" style="1" customWidth="1"/>
    <col min="3" max="3" width="17.25390625" style="13" customWidth="1"/>
    <col min="4" max="4" width="17.125" style="13" customWidth="1"/>
    <col min="5" max="5" width="15.875" style="13" customWidth="1"/>
    <col min="6" max="16384" width="9.125" style="1" customWidth="1"/>
  </cols>
  <sheetData>
    <row r="1" spans="1:5" ht="15.75">
      <c r="A1" s="29" t="s">
        <v>0</v>
      </c>
      <c r="B1" s="29"/>
      <c r="C1" s="29"/>
      <c r="D1" s="29"/>
      <c r="E1" s="29"/>
    </row>
    <row r="2" spans="1:5" ht="15.75">
      <c r="A2" s="29" t="s">
        <v>49</v>
      </c>
      <c r="B2" s="29"/>
      <c r="C2" s="29"/>
      <c r="D2" s="29"/>
      <c r="E2" s="29"/>
    </row>
    <row r="3" spans="1:5" ht="15.75">
      <c r="A3" s="30" t="s">
        <v>53</v>
      </c>
      <c r="B3" s="30"/>
      <c r="C3" s="30"/>
      <c r="D3" s="30"/>
      <c r="E3" s="30"/>
    </row>
    <row r="4" spans="1:5" ht="11.25" customHeight="1">
      <c r="A4" s="2"/>
      <c r="B4" s="2"/>
      <c r="C4" s="2"/>
      <c r="D4" s="2"/>
      <c r="E4" s="14" t="s">
        <v>1</v>
      </c>
    </row>
    <row r="5" spans="1:5" ht="12" customHeight="1">
      <c r="A5" s="25" t="s">
        <v>2</v>
      </c>
      <c r="B5" s="26" t="s">
        <v>3</v>
      </c>
      <c r="C5" s="28" t="s">
        <v>50</v>
      </c>
      <c r="D5" s="28"/>
      <c r="E5" s="28"/>
    </row>
    <row r="6" spans="1:5" ht="39" customHeight="1">
      <c r="A6" s="25"/>
      <c r="B6" s="27"/>
      <c r="C6" s="11" t="s">
        <v>4</v>
      </c>
      <c r="D6" s="11" t="s">
        <v>5</v>
      </c>
      <c r="E6" s="11" t="s">
        <v>6</v>
      </c>
    </row>
    <row r="7" spans="1:5" s="4" customFormat="1" ht="12.75">
      <c r="A7" s="3">
        <v>2111</v>
      </c>
      <c r="B7" s="15" t="s">
        <v>7</v>
      </c>
      <c r="C7" s="31">
        <v>3256870.0845100004</v>
      </c>
      <c r="D7" s="31">
        <v>8757.92124</v>
      </c>
      <c r="E7" s="23">
        <f>C7+D7</f>
        <v>3265628.0057500005</v>
      </c>
    </row>
    <row r="8" spans="1:5" s="4" customFormat="1" ht="12" customHeight="1">
      <c r="A8" s="5">
        <v>2112</v>
      </c>
      <c r="B8" s="15" t="s">
        <v>8</v>
      </c>
      <c r="C8" s="31">
        <v>1329.99616</v>
      </c>
      <c r="D8" s="31">
        <v>0</v>
      </c>
      <c r="E8" s="23">
        <f aca="true" t="shared" si="0" ref="E8:E48">C8+D8</f>
        <v>1329.99616</v>
      </c>
    </row>
    <row r="9" spans="1:5" s="4" customFormat="1" ht="12" customHeight="1">
      <c r="A9" s="5">
        <v>2120</v>
      </c>
      <c r="B9" s="15" t="s">
        <v>9</v>
      </c>
      <c r="C9" s="31">
        <v>714750.98738</v>
      </c>
      <c r="D9" s="31">
        <v>1953.83661</v>
      </c>
      <c r="E9" s="23">
        <f t="shared" si="0"/>
        <v>716704.82399</v>
      </c>
    </row>
    <row r="10" spans="1:5" s="4" customFormat="1" ht="12" customHeight="1">
      <c r="A10" s="5">
        <v>2210</v>
      </c>
      <c r="B10" s="15" t="s">
        <v>10</v>
      </c>
      <c r="C10" s="31">
        <v>73952.99424</v>
      </c>
      <c r="D10" s="31">
        <v>23676.977280000003</v>
      </c>
      <c r="E10" s="23">
        <f t="shared" si="0"/>
        <v>97629.97152</v>
      </c>
    </row>
    <row r="11" spans="1:5" s="4" customFormat="1" ht="13.5" customHeight="1">
      <c r="A11" s="5">
        <v>2220</v>
      </c>
      <c r="B11" s="15" t="s">
        <v>11</v>
      </c>
      <c r="C11" s="31">
        <v>927.6757299999999</v>
      </c>
      <c r="D11" s="31">
        <v>1177.2742700000001</v>
      </c>
      <c r="E11" s="23">
        <f t="shared" si="0"/>
        <v>2104.95</v>
      </c>
    </row>
    <row r="12" spans="1:5" s="4" customFormat="1" ht="12" customHeight="1">
      <c r="A12" s="5">
        <v>2230</v>
      </c>
      <c r="B12" s="15" t="s">
        <v>12</v>
      </c>
      <c r="C12" s="31">
        <v>43857.7285</v>
      </c>
      <c r="D12" s="31">
        <v>40467.2255</v>
      </c>
      <c r="E12" s="23">
        <f t="shared" si="0"/>
        <v>84324.954</v>
      </c>
    </row>
    <row r="13" spans="1:5" s="4" customFormat="1" ht="12" customHeight="1">
      <c r="A13" s="5">
        <v>2240</v>
      </c>
      <c r="B13" s="15" t="s">
        <v>13</v>
      </c>
      <c r="C13" s="31">
        <v>264682.90029</v>
      </c>
      <c r="D13" s="31">
        <v>131518.46331</v>
      </c>
      <c r="E13" s="23">
        <f t="shared" si="0"/>
        <v>396201.36360000004</v>
      </c>
    </row>
    <row r="14" spans="1:5" s="4" customFormat="1" ht="12.75" customHeight="1">
      <c r="A14" s="5">
        <v>2250</v>
      </c>
      <c r="B14" s="15" t="s">
        <v>14</v>
      </c>
      <c r="C14" s="31">
        <v>696.85167</v>
      </c>
      <c r="D14" s="31">
        <v>53.88771</v>
      </c>
      <c r="E14" s="23">
        <f t="shared" si="0"/>
        <v>750.73938</v>
      </c>
    </row>
    <row r="15" spans="1:5" s="4" customFormat="1" ht="12.75" customHeight="1">
      <c r="A15" s="5">
        <v>2260</v>
      </c>
      <c r="B15" s="15" t="s">
        <v>15</v>
      </c>
      <c r="C15" s="32">
        <v>0</v>
      </c>
      <c r="D15" s="32">
        <v>0</v>
      </c>
      <c r="E15" s="23">
        <f t="shared" si="0"/>
        <v>0</v>
      </c>
    </row>
    <row r="16" spans="1:5" s="4" customFormat="1" ht="12.75" customHeight="1">
      <c r="A16" s="5">
        <v>2271</v>
      </c>
      <c r="B16" s="15" t="s">
        <v>16</v>
      </c>
      <c r="C16" s="31">
        <v>68043.06381</v>
      </c>
      <c r="D16" s="31">
        <v>514.52804</v>
      </c>
      <c r="E16" s="23">
        <f t="shared" si="0"/>
        <v>68557.59185000001</v>
      </c>
    </row>
    <row r="17" spans="1:5" s="4" customFormat="1" ht="13.5" customHeight="1">
      <c r="A17" s="5">
        <v>2272</v>
      </c>
      <c r="B17" s="15" t="s">
        <v>17</v>
      </c>
      <c r="C17" s="31">
        <v>6075.96211</v>
      </c>
      <c r="D17" s="31">
        <v>154.20439000000002</v>
      </c>
      <c r="E17" s="23">
        <f t="shared" si="0"/>
        <v>6230.1665</v>
      </c>
    </row>
    <row r="18" spans="1:5" s="4" customFormat="1" ht="12.75">
      <c r="A18" s="5">
        <v>2273</v>
      </c>
      <c r="B18" s="15" t="s">
        <v>18</v>
      </c>
      <c r="C18" s="31">
        <v>65772.47437</v>
      </c>
      <c r="D18" s="31">
        <v>1153.84687</v>
      </c>
      <c r="E18" s="23">
        <f t="shared" si="0"/>
        <v>66926.32123999999</v>
      </c>
    </row>
    <row r="19" spans="1:5" s="4" customFormat="1" ht="13.5" customHeight="1">
      <c r="A19" s="5">
        <v>2274</v>
      </c>
      <c r="B19" s="15" t="s">
        <v>19</v>
      </c>
      <c r="C19" s="31">
        <v>78345.36140000001</v>
      </c>
      <c r="D19" s="31">
        <v>452.30624</v>
      </c>
      <c r="E19" s="23">
        <f t="shared" si="0"/>
        <v>78797.66764000001</v>
      </c>
    </row>
    <row r="20" spans="1:5" s="4" customFormat="1" ht="12" customHeight="1">
      <c r="A20" s="5">
        <v>2275</v>
      </c>
      <c r="B20" s="15" t="s">
        <v>20</v>
      </c>
      <c r="C20" s="31">
        <v>8928.32689</v>
      </c>
      <c r="D20" s="31">
        <v>504.32759999999996</v>
      </c>
      <c r="E20" s="23">
        <f t="shared" si="0"/>
        <v>9432.65449</v>
      </c>
    </row>
    <row r="21" spans="1:5" s="4" customFormat="1" ht="24.75" customHeight="1">
      <c r="A21" s="5">
        <v>2281</v>
      </c>
      <c r="B21" s="15" t="s">
        <v>21</v>
      </c>
      <c r="C21" s="31">
        <v>1629.97712</v>
      </c>
      <c r="D21" s="31">
        <v>1679.4074699999999</v>
      </c>
      <c r="E21" s="23">
        <f t="shared" si="0"/>
        <v>3309.3845899999997</v>
      </c>
    </row>
    <row r="22" spans="1:5" s="4" customFormat="1" ht="24" customHeight="1">
      <c r="A22" s="5">
        <v>2282</v>
      </c>
      <c r="B22" s="15" t="s">
        <v>22</v>
      </c>
      <c r="C22" s="31">
        <v>295820.46598000004</v>
      </c>
      <c r="D22" s="31">
        <v>39745.15043</v>
      </c>
      <c r="E22" s="23">
        <f t="shared" si="0"/>
        <v>335565.61641</v>
      </c>
    </row>
    <row r="23" spans="1:5" s="4" customFormat="1" ht="13.5" customHeight="1">
      <c r="A23" s="5">
        <v>2410</v>
      </c>
      <c r="B23" s="15" t="s">
        <v>23</v>
      </c>
      <c r="C23" s="31">
        <v>0</v>
      </c>
      <c r="D23" s="31">
        <v>0</v>
      </c>
      <c r="E23" s="23">
        <f t="shared" si="0"/>
        <v>0</v>
      </c>
    </row>
    <row r="24" spans="1:5" s="4" customFormat="1" ht="13.5" customHeight="1">
      <c r="A24" s="5">
        <v>2420</v>
      </c>
      <c r="B24" s="15" t="s">
        <v>24</v>
      </c>
      <c r="C24" s="31">
        <v>101.02656</v>
      </c>
      <c r="D24" s="31">
        <v>0</v>
      </c>
      <c r="E24" s="23">
        <f t="shared" si="0"/>
        <v>101.02656</v>
      </c>
    </row>
    <row r="25" spans="1:5" s="4" customFormat="1" ht="13.5" customHeight="1">
      <c r="A25" s="5">
        <v>2610</v>
      </c>
      <c r="B25" s="15" t="s">
        <v>25</v>
      </c>
      <c r="C25" s="31">
        <v>441557.34546</v>
      </c>
      <c r="D25" s="31">
        <v>41109.308950000006</v>
      </c>
      <c r="E25" s="23">
        <f t="shared" si="0"/>
        <v>482666.65440999996</v>
      </c>
    </row>
    <row r="26" spans="1:5" s="4" customFormat="1" ht="15" customHeight="1">
      <c r="A26" s="6">
        <v>2620</v>
      </c>
      <c r="B26" s="16" t="s">
        <v>26</v>
      </c>
      <c r="C26" s="31">
        <v>206165.92706000002</v>
      </c>
      <c r="D26" s="31">
        <v>59</v>
      </c>
      <c r="E26" s="23">
        <f t="shared" si="0"/>
        <v>206224.92706000002</v>
      </c>
    </row>
    <row r="27" spans="1:5" s="4" customFormat="1" ht="24.75" customHeight="1">
      <c r="A27" s="5">
        <v>2630</v>
      </c>
      <c r="B27" s="15" t="s">
        <v>27</v>
      </c>
      <c r="C27" s="22">
        <v>0</v>
      </c>
      <c r="D27" s="22">
        <v>0</v>
      </c>
      <c r="E27" s="23">
        <f t="shared" si="0"/>
        <v>0</v>
      </c>
    </row>
    <row r="28" spans="1:5" s="4" customFormat="1" ht="14.25" customHeight="1">
      <c r="A28" s="5">
        <v>2710</v>
      </c>
      <c r="B28" s="15" t="s">
        <v>28</v>
      </c>
      <c r="C28" s="31">
        <v>1565.4846499999999</v>
      </c>
      <c r="D28" s="31">
        <v>9.24434</v>
      </c>
      <c r="E28" s="23">
        <f t="shared" si="0"/>
        <v>1574.7289899999998</v>
      </c>
    </row>
    <row r="29" spans="1:5" s="4" customFormat="1" ht="12.75" customHeight="1">
      <c r="A29" s="5">
        <v>2720</v>
      </c>
      <c r="B29" s="15" t="s">
        <v>29</v>
      </c>
      <c r="C29" s="31">
        <v>23261.71449</v>
      </c>
      <c r="D29" s="31">
        <v>85.26</v>
      </c>
      <c r="E29" s="23">
        <f t="shared" si="0"/>
        <v>23346.974489999997</v>
      </c>
    </row>
    <row r="30" spans="1:5" s="4" customFormat="1" ht="13.5" customHeight="1">
      <c r="A30" s="5">
        <v>2730</v>
      </c>
      <c r="B30" s="15" t="s">
        <v>30</v>
      </c>
      <c r="C30" s="31">
        <v>49120.88109</v>
      </c>
      <c r="D30" s="31">
        <v>13.476479999999999</v>
      </c>
      <c r="E30" s="23">
        <f t="shared" si="0"/>
        <v>49134.35757</v>
      </c>
    </row>
    <row r="31" spans="1:5" s="4" customFormat="1" ht="12.75">
      <c r="A31" s="5">
        <v>2800</v>
      </c>
      <c r="B31" s="15" t="s">
        <v>31</v>
      </c>
      <c r="C31" s="31">
        <v>4074.6970699999997</v>
      </c>
      <c r="D31" s="31">
        <v>244.35248</v>
      </c>
      <c r="E31" s="23">
        <f t="shared" si="0"/>
        <v>4319.04955</v>
      </c>
    </row>
    <row r="32" spans="1:5" s="4" customFormat="1" ht="12.75" customHeight="1">
      <c r="A32" s="5">
        <v>3110</v>
      </c>
      <c r="B32" s="15" t="s">
        <v>32</v>
      </c>
      <c r="C32" s="31">
        <v>0</v>
      </c>
      <c r="D32" s="31">
        <v>73457.44256</v>
      </c>
      <c r="E32" s="23">
        <f t="shared" si="0"/>
        <v>73457.44256</v>
      </c>
    </row>
    <row r="33" spans="1:5" s="4" customFormat="1" ht="15.75" customHeight="1">
      <c r="A33" s="5">
        <v>3121</v>
      </c>
      <c r="B33" s="15" t="s">
        <v>33</v>
      </c>
      <c r="C33" s="31">
        <v>0</v>
      </c>
      <c r="D33" s="31">
        <v>0</v>
      </c>
      <c r="E33" s="23">
        <f t="shared" si="0"/>
        <v>0</v>
      </c>
    </row>
    <row r="34" spans="1:5" s="4" customFormat="1" ht="15.75" customHeight="1">
      <c r="A34" s="5">
        <v>3122</v>
      </c>
      <c r="B34" s="15" t="s">
        <v>34</v>
      </c>
      <c r="C34" s="31">
        <v>0</v>
      </c>
      <c r="D34" s="31">
        <v>49847.92577</v>
      </c>
      <c r="E34" s="23">
        <f t="shared" si="0"/>
        <v>49847.92577</v>
      </c>
    </row>
    <row r="35" spans="1:5" s="4" customFormat="1" ht="16.5" customHeight="1">
      <c r="A35" s="5">
        <v>3131</v>
      </c>
      <c r="B35" s="15" t="s">
        <v>35</v>
      </c>
      <c r="C35" s="31">
        <v>0</v>
      </c>
      <c r="D35" s="31">
        <v>7156.446690000001</v>
      </c>
      <c r="E35" s="23">
        <f t="shared" si="0"/>
        <v>7156.446690000001</v>
      </c>
    </row>
    <row r="36" spans="1:5" s="4" customFormat="1" ht="14.25" customHeight="1">
      <c r="A36" s="5">
        <v>3132</v>
      </c>
      <c r="B36" s="15" t="s">
        <v>36</v>
      </c>
      <c r="C36" s="31">
        <v>0</v>
      </c>
      <c r="D36" s="31">
        <v>72914.96601999999</v>
      </c>
      <c r="E36" s="23">
        <f t="shared" si="0"/>
        <v>72914.96601999999</v>
      </c>
    </row>
    <row r="37" spans="1:5" s="4" customFormat="1" ht="16.5" customHeight="1">
      <c r="A37" s="5">
        <v>3141</v>
      </c>
      <c r="B37" s="15" t="s">
        <v>37</v>
      </c>
      <c r="C37" s="31">
        <v>0</v>
      </c>
      <c r="D37" s="31">
        <v>135</v>
      </c>
      <c r="E37" s="23">
        <f t="shared" si="0"/>
        <v>135</v>
      </c>
    </row>
    <row r="38" spans="1:5" s="4" customFormat="1" ht="15.75" customHeight="1">
      <c r="A38" s="5">
        <v>3142</v>
      </c>
      <c r="B38" s="15" t="s">
        <v>38</v>
      </c>
      <c r="C38" s="31">
        <v>0</v>
      </c>
      <c r="D38" s="31">
        <v>58201.31572</v>
      </c>
      <c r="E38" s="23">
        <f t="shared" si="0"/>
        <v>58201.31572</v>
      </c>
    </row>
    <row r="39" spans="1:5" s="4" customFormat="1" ht="18" customHeight="1">
      <c r="A39" s="5">
        <v>3143</v>
      </c>
      <c r="B39" s="15" t="s">
        <v>39</v>
      </c>
      <c r="C39" s="31">
        <v>0</v>
      </c>
      <c r="D39" s="31">
        <v>2298.9194700000003</v>
      </c>
      <c r="E39" s="23">
        <f t="shared" si="0"/>
        <v>2298.9194700000003</v>
      </c>
    </row>
    <row r="40" spans="1:5" s="4" customFormat="1" ht="15.75" customHeight="1">
      <c r="A40" s="5">
        <v>3150</v>
      </c>
      <c r="B40" s="15" t="s">
        <v>40</v>
      </c>
      <c r="C40" s="33">
        <v>0</v>
      </c>
      <c r="D40" s="33">
        <v>0</v>
      </c>
      <c r="E40" s="23">
        <f t="shared" si="0"/>
        <v>0</v>
      </c>
    </row>
    <row r="41" spans="1:5" s="4" customFormat="1" ht="15.75" customHeight="1">
      <c r="A41" s="5">
        <v>3160</v>
      </c>
      <c r="B41" s="15" t="s">
        <v>41</v>
      </c>
      <c r="C41" s="33">
        <v>0</v>
      </c>
      <c r="D41" s="33">
        <v>0</v>
      </c>
      <c r="E41" s="23">
        <f t="shared" si="0"/>
        <v>0</v>
      </c>
    </row>
    <row r="42" spans="1:5" s="4" customFormat="1" ht="15.75" customHeight="1">
      <c r="A42" s="5">
        <v>3210</v>
      </c>
      <c r="B42" s="15" t="s">
        <v>42</v>
      </c>
      <c r="C42" s="31">
        <v>0</v>
      </c>
      <c r="D42" s="31">
        <v>105002.09268999999</v>
      </c>
      <c r="E42" s="23">
        <f t="shared" si="0"/>
        <v>105002.09268999999</v>
      </c>
    </row>
    <row r="43" spans="1:5" s="4" customFormat="1" ht="17.25" customHeight="1">
      <c r="A43" s="6">
        <v>3220</v>
      </c>
      <c r="B43" s="16" t="s">
        <v>43</v>
      </c>
      <c r="C43" s="31">
        <v>35306.455799999996</v>
      </c>
      <c r="D43" s="31">
        <v>4944.8857</v>
      </c>
      <c r="E43" s="23">
        <f t="shared" si="0"/>
        <v>40251.341499999995</v>
      </c>
    </row>
    <row r="44" spans="1:5" s="4" customFormat="1" ht="21" customHeight="1">
      <c r="A44" s="5">
        <v>3230</v>
      </c>
      <c r="B44" s="15" t="s">
        <v>44</v>
      </c>
      <c r="C44" s="33">
        <v>0</v>
      </c>
      <c r="D44" s="33">
        <v>0</v>
      </c>
      <c r="E44" s="23">
        <f t="shared" si="0"/>
        <v>0</v>
      </c>
    </row>
    <row r="45" spans="1:5" s="4" customFormat="1" ht="18.75" customHeight="1">
      <c r="A45" s="7">
        <v>3240</v>
      </c>
      <c r="B45" s="15" t="s">
        <v>45</v>
      </c>
      <c r="C45" s="22">
        <v>0</v>
      </c>
      <c r="D45" s="22">
        <v>0</v>
      </c>
      <c r="E45" s="23">
        <f t="shared" si="0"/>
        <v>0</v>
      </c>
    </row>
    <row r="46" spans="1:5" s="4" customFormat="1" ht="12.75">
      <c r="A46" s="8">
        <v>4113</v>
      </c>
      <c r="B46" s="17" t="s">
        <v>46</v>
      </c>
      <c r="C46" s="22">
        <v>0</v>
      </c>
      <c r="D46" s="22">
        <v>0</v>
      </c>
      <c r="E46" s="23">
        <f t="shared" si="0"/>
        <v>0</v>
      </c>
    </row>
    <row r="47" spans="1:5" s="4" customFormat="1" ht="12.75">
      <c r="A47" s="9">
        <v>4210</v>
      </c>
      <c r="B47" s="18" t="s">
        <v>47</v>
      </c>
      <c r="C47" s="22">
        <v>0</v>
      </c>
      <c r="D47" s="22">
        <v>0</v>
      </c>
      <c r="E47" s="23">
        <f t="shared" si="0"/>
        <v>0</v>
      </c>
    </row>
    <row r="48" spans="1:5" s="4" customFormat="1" ht="12.75">
      <c r="A48" s="10"/>
      <c r="B48" s="19" t="s">
        <v>48</v>
      </c>
      <c r="C48" s="22">
        <f>SUM(C7:C47)</f>
        <v>5642838.382339999</v>
      </c>
      <c r="D48" s="22">
        <f>SUM(D7:D47)</f>
        <v>667288.9938299999</v>
      </c>
      <c r="E48" s="23">
        <f t="shared" si="0"/>
        <v>6310127.376169999</v>
      </c>
    </row>
    <row r="49" spans="3:5" s="4" customFormat="1" ht="12.75">
      <c r="C49" s="21"/>
      <c r="D49" s="21"/>
      <c r="E49" s="12"/>
    </row>
    <row r="50" spans="2:5" s="4" customFormat="1" ht="12.75">
      <c r="B50" s="4" t="s">
        <v>51</v>
      </c>
      <c r="C50" s="21"/>
      <c r="D50" s="21"/>
      <c r="E50" s="12" t="s">
        <v>52</v>
      </c>
    </row>
  </sheetData>
  <sheetProtection selectLockedCells="1" selectUnlockedCells="1"/>
  <mergeCells count="6">
    <mergeCell ref="A5:A6"/>
    <mergeCell ref="B5:B6"/>
    <mergeCell ref="C5:E5"/>
    <mergeCell ref="A1:E1"/>
    <mergeCell ref="A2:E2"/>
    <mergeCell ref="A3:E3"/>
  </mergeCells>
  <printOptions horizontalCentered="1"/>
  <pageMargins left="0" right="0" top="0" bottom="0" header="0.5118055555555555" footer="0.5118055555555555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50"/>
  <sheetViews>
    <sheetView tabSelected="1" view="pageBreakPreview" zoomScale="110" zoomScaleSheetLayoutView="110" zoomScalePageLayoutView="0" workbookViewId="0" topLeftCell="A1">
      <selection activeCell="M27" sqref="M27"/>
    </sheetView>
  </sheetViews>
  <sheetFormatPr defaultColWidth="9.00390625" defaultRowHeight="12.75"/>
  <cols>
    <col min="3" max="3" width="10.875" style="20" bestFit="1" customWidth="1"/>
    <col min="4" max="4" width="9.625" style="20" bestFit="1" customWidth="1"/>
    <col min="5" max="5" width="10.75390625" style="20" bestFit="1" customWidth="1"/>
  </cols>
  <sheetData>
    <row r="3" ht="12.75">
      <c r="A3" t="s">
        <v>53</v>
      </c>
    </row>
    <row r="7" spans="3:5" ht="12.75">
      <c r="C7" s="31">
        <v>3256870.0845100004</v>
      </c>
      <c r="D7" s="31">
        <v>8757.92124</v>
      </c>
      <c r="E7" s="23">
        <f>C7+D7</f>
        <v>3265628.0057500005</v>
      </c>
    </row>
    <row r="8" spans="3:5" ht="12.75">
      <c r="C8" s="31">
        <v>1329.99616</v>
      </c>
      <c r="D8" s="31">
        <v>0</v>
      </c>
      <c r="E8" s="23">
        <f aca="true" t="shared" si="0" ref="E8:E48">C8+D8</f>
        <v>1329.99616</v>
      </c>
    </row>
    <row r="9" spans="3:5" ht="12.75">
      <c r="C9" s="31">
        <v>714750.98738</v>
      </c>
      <c r="D9" s="31">
        <v>1953.83661</v>
      </c>
      <c r="E9" s="23">
        <f t="shared" si="0"/>
        <v>716704.82399</v>
      </c>
    </row>
    <row r="10" spans="3:5" ht="12.75">
      <c r="C10" s="31">
        <v>73952.99424</v>
      </c>
      <c r="D10" s="31">
        <v>23676.977280000003</v>
      </c>
      <c r="E10" s="23">
        <f t="shared" si="0"/>
        <v>97629.97152</v>
      </c>
    </row>
    <row r="11" spans="3:5" ht="12.75">
      <c r="C11" s="31">
        <v>927.6757299999999</v>
      </c>
      <c r="D11" s="31">
        <v>1177.2742700000001</v>
      </c>
      <c r="E11" s="23">
        <f t="shared" si="0"/>
        <v>2104.95</v>
      </c>
    </row>
    <row r="12" spans="3:5" ht="12.75">
      <c r="C12" s="31">
        <v>43857.7285</v>
      </c>
      <c r="D12" s="31">
        <v>40467.2255</v>
      </c>
      <c r="E12" s="23">
        <f t="shared" si="0"/>
        <v>84324.954</v>
      </c>
    </row>
    <row r="13" spans="3:5" ht="12.75">
      <c r="C13" s="31">
        <v>264682.90029</v>
      </c>
      <c r="D13" s="31">
        <v>131518.46331</v>
      </c>
      <c r="E13" s="23">
        <f t="shared" si="0"/>
        <v>396201.36360000004</v>
      </c>
    </row>
    <row r="14" spans="3:5" ht="12.75">
      <c r="C14" s="31">
        <v>696.85167</v>
      </c>
      <c r="D14" s="31">
        <v>53.88771</v>
      </c>
      <c r="E14" s="23">
        <f t="shared" si="0"/>
        <v>750.73938</v>
      </c>
    </row>
    <row r="15" spans="3:5" ht="12.75">
      <c r="C15" s="32">
        <v>0</v>
      </c>
      <c r="D15" s="32">
        <v>0</v>
      </c>
      <c r="E15" s="23">
        <f t="shared" si="0"/>
        <v>0</v>
      </c>
    </row>
    <row r="16" spans="3:5" ht="12.75">
      <c r="C16" s="31">
        <v>68043.06381</v>
      </c>
      <c r="D16" s="31">
        <v>514.52804</v>
      </c>
      <c r="E16" s="23">
        <f t="shared" si="0"/>
        <v>68557.59185000001</v>
      </c>
    </row>
    <row r="17" spans="3:5" ht="12.75">
      <c r="C17" s="31">
        <v>6075.96211</v>
      </c>
      <c r="D17" s="31">
        <v>154.20439000000002</v>
      </c>
      <c r="E17" s="23">
        <f t="shared" si="0"/>
        <v>6230.1665</v>
      </c>
    </row>
    <row r="18" spans="3:5" ht="12.75">
      <c r="C18" s="31">
        <v>65772.47437</v>
      </c>
      <c r="D18" s="31">
        <v>1153.84687</v>
      </c>
      <c r="E18" s="23">
        <f t="shared" si="0"/>
        <v>66926.32123999999</v>
      </c>
    </row>
    <row r="19" spans="3:5" ht="12.75">
      <c r="C19" s="31">
        <v>78345.36140000001</v>
      </c>
      <c r="D19" s="31">
        <v>452.30624</v>
      </c>
      <c r="E19" s="23">
        <f t="shared" si="0"/>
        <v>78797.66764000001</v>
      </c>
    </row>
    <row r="20" spans="3:5" ht="12.75">
      <c r="C20" s="31">
        <v>8928.32689</v>
      </c>
      <c r="D20" s="31">
        <v>504.32759999999996</v>
      </c>
      <c r="E20" s="23">
        <f t="shared" si="0"/>
        <v>9432.65449</v>
      </c>
    </row>
    <row r="21" spans="3:5" ht="12.75">
      <c r="C21" s="31">
        <v>1629.97712</v>
      </c>
      <c r="D21" s="31">
        <v>1679.4074699999999</v>
      </c>
      <c r="E21" s="23">
        <f t="shared" si="0"/>
        <v>3309.3845899999997</v>
      </c>
    </row>
    <row r="22" spans="3:5" ht="12.75">
      <c r="C22" s="31">
        <v>295820.46598000004</v>
      </c>
      <c r="D22" s="31">
        <v>39745.15043</v>
      </c>
      <c r="E22" s="23">
        <f t="shared" si="0"/>
        <v>335565.61641</v>
      </c>
    </row>
    <row r="23" spans="3:5" ht="12.75">
      <c r="C23" s="31">
        <v>0</v>
      </c>
      <c r="D23" s="31">
        <v>0</v>
      </c>
      <c r="E23" s="23">
        <f t="shared" si="0"/>
        <v>0</v>
      </c>
    </row>
    <row r="24" spans="3:5" ht="12.75">
      <c r="C24" s="31">
        <v>101.02656</v>
      </c>
      <c r="D24" s="31">
        <v>0</v>
      </c>
      <c r="E24" s="23">
        <f t="shared" si="0"/>
        <v>101.02656</v>
      </c>
    </row>
    <row r="25" spans="3:5" ht="12.75">
      <c r="C25" s="31">
        <v>441557.34546</v>
      </c>
      <c r="D25" s="31">
        <v>41109.308950000006</v>
      </c>
      <c r="E25" s="23">
        <f t="shared" si="0"/>
        <v>482666.65440999996</v>
      </c>
    </row>
    <row r="26" spans="3:5" ht="12.75">
      <c r="C26" s="31">
        <v>206165.92706000002</v>
      </c>
      <c r="D26" s="31">
        <v>59</v>
      </c>
      <c r="E26" s="23">
        <f t="shared" si="0"/>
        <v>206224.92706000002</v>
      </c>
    </row>
    <row r="27" spans="3:5" ht="12.75">
      <c r="C27" s="22">
        <v>0</v>
      </c>
      <c r="D27" s="22">
        <v>0</v>
      </c>
      <c r="E27" s="23">
        <f t="shared" si="0"/>
        <v>0</v>
      </c>
    </row>
    <row r="28" spans="3:5" ht="12.75">
      <c r="C28" s="31">
        <v>1565.4846499999999</v>
      </c>
      <c r="D28" s="31">
        <v>9.24434</v>
      </c>
      <c r="E28" s="23">
        <f t="shared" si="0"/>
        <v>1574.7289899999998</v>
      </c>
    </row>
    <row r="29" spans="3:5" ht="12.75">
      <c r="C29" s="31">
        <v>23261.71449</v>
      </c>
      <c r="D29" s="31">
        <v>85.26</v>
      </c>
      <c r="E29" s="23">
        <f t="shared" si="0"/>
        <v>23346.974489999997</v>
      </c>
    </row>
    <row r="30" spans="3:5" ht="12.75">
      <c r="C30" s="31">
        <v>49120.88109</v>
      </c>
      <c r="D30" s="31">
        <v>13.476479999999999</v>
      </c>
      <c r="E30" s="23">
        <f t="shared" si="0"/>
        <v>49134.35757</v>
      </c>
    </row>
    <row r="31" spans="3:5" ht="12.75">
      <c r="C31" s="31">
        <v>4074.6970699999997</v>
      </c>
      <c r="D31" s="31">
        <v>244.35248</v>
      </c>
      <c r="E31" s="23">
        <f t="shared" si="0"/>
        <v>4319.04955</v>
      </c>
    </row>
    <row r="32" spans="3:5" ht="12.75">
      <c r="C32" s="31">
        <v>0</v>
      </c>
      <c r="D32" s="31">
        <v>73457.44256</v>
      </c>
      <c r="E32" s="23">
        <f t="shared" si="0"/>
        <v>73457.44256</v>
      </c>
    </row>
    <row r="33" spans="3:5" ht="12.75">
      <c r="C33" s="31">
        <v>0</v>
      </c>
      <c r="D33" s="31">
        <v>0</v>
      </c>
      <c r="E33" s="23">
        <f t="shared" si="0"/>
        <v>0</v>
      </c>
    </row>
    <row r="34" spans="3:5" ht="12.75">
      <c r="C34" s="31">
        <v>0</v>
      </c>
      <c r="D34" s="31">
        <v>49847.92577</v>
      </c>
      <c r="E34" s="23">
        <f t="shared" si="0"/>
        <v>49847.92577</v>
      </c>
    </row>
    <row r="35" spans="3:5" ht="12.75">
      <c r="C35" s="31">
        <v>0</v>
      </c>
      <c r="D35" s="31">
        <v>7156.446690000001</v>
      </c>
      <c r="E35" s="23">
        <f t="shared" si="0"/>
        <v>7156.446690000001</v>
      </c>
    </row>
    <row r="36" spans="3:5" ht="12.75">
      <c r="C36" s="31">
        <v>0</v>
      </c>
      <c r="D36" s="31">
        <v>72914.96601999999</v>
      </c>
      <c r="E36" s="23">
        <f t="shared" si="0"/>
        <v>72914.96601999999</v>
      </c>
    </row>
    <row r="37" spans="3:5" ht="12.75">
      <c r="C37" s="31">
        <v>0</v>
      </c>
      <c r="D37" s="31">
        <v>135</v>
      </c>
      <c r="E37" s="23">
        <f t="shared" si="0"/>
        <v>135</v>
      </c>
    </row>
    <row r="38" spans="3:5" ht="12.75">
      <c r="C38" s="31">
        <v>0</v>
      </c>
      <c r="D38" s="31">
        <v>58201.31572</v>
      </c>
      <c r="E38" s="23">
        <f t="shared" si="0"/>
        <v>58201.31572</v>
      </c>
    </row>
    <row r="39" spans="3:5" ht="12.75">
      <c r="C39" s="31">
        <v>0</v>
      </c>
      <c r="D39" s="31">
        <v>2298.9194700000003</v>
      </c>
      <c r="E39" s="23">
        <f t="shared" si="0"/>
        <v>2298.9194700000003</v>
      </c>
    </row>
    <row r="40" spans="3:5" ht="12.75">
      <c r="C40" s="33">
        <v>0</v>
      </c>
      <c r="D40" s="33">
        <v>0</v>
      </c>
      <c r="E40" s="23">
        <f t="shared" si="0"/>
        <v>0</v>
      </c>
    </row>
    <row r="41" spans="3:5" ht="12.75">
      <c r="C41" s="33">
        <v>0</v>
      </c>
      <c r="D41" s="33">
        <v>0</v>
      </c>
      <c r="E41" s="23">
        <f t="shared" si="0"/>
        <v>0</v>
      </c>
    </row>
    <row r="42" spans="3:5" ht="12.75">
      <c r="C42" s="31">
        <v>0</v>
      </c>
      <c r="D42" s="31">
        <v>105002.09268999999</v>
      </c>
      <c r="E42" s="23">
        <f t="shared" si="0"/>
        <v>105002.09268999999</v>
      </c>
    </row>
    <row r="43" spans="3:5" ht="12.75">
      <c r="C43" s="31">
        <v>35306.455799999996</v>
      </c>
      <c r="D43" s="31">
        <v>4944.8857</v>
      </c>
      <c r="E43" s="23">
        <f t="shared" si="0"/>
        <v>40251.341499999995</v>
      </c>
    </row>
    <row r="44" spans="3:5" ht="12.75">
      <c r="C44" s="33">
        <v>0</v>
      </c>
      <c r="D44" s="33">
        <v>0</v>
      </c>
      <c r="E44" s="23">
        <f t="shared" si="0"/>
        <v>0</v>
      </c>
    </row>
    <row r="45" spans="3:5" ht="12.75">
      <c r="C45" s="22">
        <v>0</v>
      </c>
      <c r="D45" s="22">
        <v>0</v>
      </c>
      <c r="E45" s="23">
        <f t="shared" si="0"/>
        <v>0</v>
      </c>
    </row>
    <row r="46" spans="3:5" ht="12.75">
      <c r="C46" s="22">
        <v>0</v>
      </c>
      <c r="D46" s="22">
        <v>0</v>
      </c>
      <c r="E46" s="23">
        <f t="shared" si="0"/>
        <v>0</v>
      </c>
    </row>
    <row r="47" spans="3:5" ht="12.75">
      <c r="C47" s="22">
        <v>0</v>
      </c>
      <c r="D47" s="22">
        <v>0</v>
      </c>
      <c r="E47" s="23">
        <f t="shared" si="0"/>
        <v>0</v>
      </c>
    </row>
    <row r="48" spans="3:5" ht="12.75">
      <c r="C48" s="24">
        <f>SUM(C7:C47)</f>
        <v>5642838.382339999</v>
      </c>
      <c r="D48" s="24">
        <f>SUM(D7:D47)</f>
        <v>667288.9938299999</v>
      </c>
      <c r="E48" s="23">
        <f t="shared" si="0"/>
        <v>6310127.376169999</v>
      </c>
    </row>
    <row r="49" spans="3:4" ht="12.75">
      <c r="C49" s="21"/>
      <c r="D49" s="21"/>
    </row>
    <row r="50" spans="3:5" ht="12.75">
      <c r="C50" s="21"/>
      <c r="D50" s="21"/>
      <c r="E50" s="20" t="s">
        <v>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13:D55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Касіян Тетяна Леонідівна</dc:creator>
  <cp:keywords/>
  <dc:description/>
  <cp:lastModifiedBy>1900-Zvaop</cp:lastModifiedBy>
  <cp:lastPrinted>2021-01-12T11:55:03Z</cp:lastPrinted>
  <dcterms:created xsi:type="dcterms:W3CDTF">2020-08-10T09:33:07Z</dcterms:created>
  <dcterms:modified xsi:type="dcterms:W3CDTF">2021-08-09T14:21:32Z</dcterms:modified>
  <cp:category/>
  <cp:version/>
  <cp:contentType/>
  <cp:contentStatus/>
</cp:coreProperties>
</file>