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'Лист1'!$A$1:$H$51</definedName>
  </definedNames>
  <calcPr fullCalcOnLoad="1"/>
</workbook>
</file>

<file path=xl/sharedStrings.xml><?xml version="1.0" encoding="utf-8"?>
<sst xmlns="http://schemas.openxmlformats.org/spreadsheetml/2006/main" count="59" uniqueCount="56">
  <si>
    <t>КЕКВ</t>
  </si>
  <si>
    <t>Найменування видатків</t>
  </si>
  <si>
    <t>Касові видатки загального фонду з початку року</t>
  </si>
  <si>
    <t>Разом касові видатки з  початку року</t>
  </si>
  <si>
    <t>Заробітна плата</t>
  </si>
  <si>
    <t>Грошове забезпечення військовослужбовців</t>
  </si>
  <si>
    <t>Нарахування на оплату праці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</si>
  <si>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</si>
  <si>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</si>
  <si>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</si>
  <si>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</si>
  <si>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</si>
  <si>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</si>
  <si>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</si>
  <si>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</si>
  <si>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</si>
  <si>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</si>
  <si>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</t>
  </si>
  <si>
    <t>Дослідження і розробки, окремі заходи розвитку по реалізації державних  програм</t>
  </si>
  <si>
    <t>Окремі заходи по реалізації державних  програм, не віднесені до заходів розвитку</t>
  </si>
  <si>
    <t>Обслуговування внутрішніх боргових зобов'язань</t>
  </si>
  <si>
    <t>Обслуговування зовнішніх боргових зобов'язань</t>
  </si>
  <si>
    <t xml:space="preserve">Субсидії та поточні трансферти підприємствам 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</si>
  <si>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</si>
  <si>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</si>
  <si>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Виплата пенсій і допомоги</t>
  </si>
  <si>
    <t>Стипендії</t>
  </si>
  <si>
    <t>Інші виплати населенню</t>
  </si>
  <si>
    <t>Інші поточні видатки</t>
  </si>
  <si>
    <t>Придбання обладнання і предметів довгострокового користування</t>
  </si>
  <si>
    <t>Капітальне будівництво (придбання) житла</t>
  </si>
  <si>
    <t>Капітальне будівництво (придбання) інших об'єктів</t>
  </si>
  <si>
    <t>Капітальний ремонт житлового фонду (приміщень)</t>
  </si>
  <si>
    <t>Капітальний ремонт інших об'єктів</t>
  </si>
  <si>
    <t>Реконструкція житлового фонду (приміщень)</t>
  </si>
  <si>
    <t>Реконструкція та реставрація інших об'єктів</t>
  </si>
  <si>
    <t>Реставрація пам'яток культури, історії та архітектури</t>
  </si>
  <si>
    <t>Створення державних запасів і резервів</t>
  </si>
  <si>
    <t>Придбання землі та нематеріальних активів</t>
  </si>
  <si>
    <t xml:space="preserve">Капітальні трансферти підприємствам </t>
  </si>
  <si>
    <t xml:space="preserve">Капітальні трансферти органам державного управління </t>
  </si>
  <si>
    <t>Капітальні трансферти урядам іноземних держав та міжнародним організаціям</t>
  </si>
  <si>
    <t>Капітальні трансферти населенню</t>
  </si>
  <si>
    <t>Надання інших внутрішніх кредитів</t>
  </si>
  <si>
    <t>Надання зовнішніх кредитів</t>
  </si>
  <si>
    <t>Разом</t>
  </si>
  <si>
    <t xml:space="preserve">ІНФОРМАЦІЯ </t>
  </si>
  <si>
    <t>Касові видатки спеціального фонду з початку року</t>
  </si>
  <si>
    <t>про касові видатки та кредитування  місцевих бюджетів</t>
  </si>
  <si>
    <t xml:space="preserve"> в розрізі економічної класифікації видатків</t>
  </si>
  <si>
    <t>Начальник управління</t>
  </si>
  <si>
    <t>Марія МАЛЬОВАНА</t>
  </si>
  <si>
    <t>тис. грн.</t>
  </si>
  <si>
    <t>Місцеві бюджети</t>
  </si>
  <si>
    <t>станом  на  01листопада 2022 року</t>
  </si>
  <si>
    <t>станом  на  01 вересня 2023 року</t>
  </si>
</sst>
</file>

<file path=xl/styles.xml><?xml version="1.0" encoding="utf-8"?>
<styleSheet xmlns="http://schemas.openxmlformats.org/spreadsheetml/2006/main">
  <numFmts count="2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_р_._-;\-* #,##0_р_._-;_-* \-_р_._-;_-@_-"/>
    <numFmt numFmtId="173" formatCode="_-* #,##0.00_р_._-;\-* #,##0.00_р_._-;_-* \-??_р_._-;_-@_-"/>
    <numFmt numFmtId="174" formatCode="#,##0.00;\-#,##0.00"/>
    <numFmt numFmtId="175" formatCode="0.0"/>
    <numFmt numFmtId="176" formatCode="#,##0.0"/>
    <numFmt numFmtId="177" formatCode="#,##0.00_ ;\-#,##0.00\ "/>
  </numFmts>
  <fonts count="28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name val="Times New Roman CYR"/>
      <family val="1"/>
    </font>
    <font>
      <sz val="12"/>
      <name val="Times New Roman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8"/>
      <color indexed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5" fillId="0" borderId="0">
      <alignment/>
      <protection/>
    </xf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2" fontId="0" fillId="0" borderId="0" applyFill="0" applyBorder="0" applyAlignment="0" applyProtection="0"/>
    <xf numFmtId="173" fontId="0" fillId="0" borderId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20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Fill="1" applyAlignment="1" applyProtection="1">
      <alignment horizontal="center"/>
      <protection locked="0"/>
    </xf>
    <xf numFmtId="0" fontId="23" fillId="0" borderId="0" xfId="0" applyFont="1" applyAlignment="1">
      <alignment/>
    </xf>
    <xf numFmtId="2" fontId="23" fillId="0" borderId="0" xfId="0" applyNumberFormat="1" applyFont="1" applyBorder="1" applyAlignment="1">
      <alignment/>
    </xf>
    <xf numFmtId="0" fontId="23" fillId="24" borderId="10" xfId="0" applyFont="1" applyFill="1" applyBorder="1" applyAlignment="1">
      <alignment horizontal="center" vertical="top" wrapText="1"/>
    </xf>
    <xf numFmtId="0" fontId="23" fillId="0" borderId="0" xfId="53" applyFont="1" applyFill="1" applyBorder="1" applyAlignment="1" applyProtection="1">
      <alignment horizontal="left"/>
      <protection/>
    </xf>
    <xf numFmtId="0" fontId="23" fillId="0" borderId="10" xfId="52" applyFont="1" applyFill="1" applyBorder="1" applyAlignment="1" applyProtection="1">
      <alignment horizontal="center"/>
      <protection/>
    </xf>
    <xf numFmtId="0" fontId="23" fillId="0" borderId="10" xfId="0" applyFont="1" applyFill="1" applyBorder="1" applyAlignment="1">
      <alignment horizontal="center" vertical="top" wrapText="1"/>
    </xf>
    <xf numFmtId="2" fontId="24" fillId="0" borderId="0" xfId="0" applyNumberFormat="1" applyFont="1" applyBorder="1" applyAlignment="1">
      <alignment/>
    </xf>
    <xf numFmtId="0" fontId="24" fillId="0" borderId="0" xfId="0" applyFont="1" applyAlignment="1">
      <alignment/>
    </xf>
    <xf numFmtId="0" fontId="26" fillId="0" borderId="0" xfId="0" applyFont="1" applyAlignment="1">
      <alignment/>
    </xf>
    <xf numFmtId="0" fontId="23" fillId="24" borderId="11" xfId="0" applyFont="1" applyFill="1" applyBorder="1" applyAlignment="1">
      <alignment vertical="top" wrapText="1"/>
    </xf>
    <xf numFmtId="0" fontId="23" fillId="0" borderId="11" xfId="0" applyFont="1" applyFill="1" applyBorder="1" applyAlignment="1">
      <alignment vertical="top" wrapText="1"/>
    </xf>
    <xf numFmtId="0" fontId="23" fillId="0" borderId="11" xfId="52" applyFont="1" applyFill="1" applyBorder="1" applyAlignment="1" applyProtection="1">
      <alignment wrapText="1"/>
      <protection/>
    </xf>
    <xf numFmtId="0" fontId="23" fillId="0" borderId="11" xfId="52" applyFont="1" applyFill="1" applyBorder="1" applyAlignment="1" applyProtection="1">
      <alignment horizontal="left" wrapText="1"/>
      <protection/>
    </xf>
    <xf numFmtId="49" fontId="24" fillId="0" borderId="12" xfId="52" applyNumberFormat="1" applyFont="1" applyFill="1" applyBorder="1" applyAlignment="1" applyProtection="1">
      <alignment horizontal="center" vertical="center" wrapText="1"/>
      <protection/>
    </xf>
    <xf numFmtId="175" fontId="0" fillId="0" borderId="10" xfId="0" applyNumberFormat="1" applyFill="1" applyBorder="1" applyAlignment="1">
      <alignment/>
    </xf>
    <xf numFmtId="0" fontId="27" fillId="25" borderId="10" xfId="0" applyFont="1" applyFill="1" applyBorder="1" applyAlignment="1">
      <alignment horizontal="left" vertical="top" wrapText="1"/>
    </xf>
    <xf numFmtId="0" fontId="0" fillId="0" borderId="10" xfId="0" applyBorder="1" applyAlignment="1">
      <alignment/>
    </xf>
    <xf numFmtId="176" fontId="24" fillId="0" borderId="10" xfId="0" applyNumberFormat="1" applyFont="1" applyBorder="1" applyAlignment="1">
      <alignment horizontal="center"/>
    </xf>
    <xf numFmtId="0" fontId="23" fillId="0" borderId="0" xfId="0" applyFont="1" applyFill="1" applyAlignment="1" applyProtection="1">
      <alignment horizontal="center"/>
      <protection locked="0"/>
    </xf>
    <xf numFmtId="2" fontId="23" fillId="0" borderId="0" xfId="0" applyNumberFormat="1" applyFont="1" applyBorder="1" applyAlignment="1">
      <alignment horizontal="center"/>
    </xf>
    <xf numFmtId="0" fontId="21" fillId="0" borderId="0" xfId="0" applyFont="1" applyAlignment="1">
      <alignment horizontal="center"/>
    </xf>
    <xf numFmtId="2" fontId="0" fillId="0" borderId="0" xfId="0" applyNumberFormat="1" applyAlignment="1">
      <alignment/>
    </xf>
    <xf numFmtId="176" fontId="24" fillId="0" borderId="11" xfId="0" applyNumberFormat="1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 applyProtection="1">
      <alignment horizontal="center"/>
      <protection locked="0"/>
    </xf>
    <xf numFmtId="0" fontId="24" fillId="0" borderId="10" xfId="53" applyFont="1" applyFill="1" applyBorder="1" applyAlignment="1" applyProtection="1">
      <alignment horizontal="left"/>
      <protection/>
    </xf>
    <xf numFmtId="0" fontId="24" fillId="0" borderId="11" xfId="53" applyFont="1" applyFill="1" applyBorder="1" applyAlignment="1" applyProtection="1">
      <alignment horizontal="left"/>
      <protection/>
    </xf>
    <xf numFmtId="0" fontId="24" fillId="0" borderId="0" xfId="53" applyFont="1" applyFill="1" applyBorder="1" applyAlignment="1" applyProtection="1">
      <alignment horizontal="left"/>
      <protection/>
    </xf>
    <xf numFmtId="2" fontId="24" fillId="0" borderId="0" xfId="0" applyNumberFormat="1" applyFont="1" applyBorder="1" applyAlignment="1">
      <alignment horizontal="right"/>
    </xf>
    <xf numFmtId="0" fontId="24" fillId="0" borderId="10" xfId="0" applyFont="1" applyFill="1" applyBorder="1" applyAlignment="1" applyProtection="1">
      <alignment horizontal="center" vertical="center" wrapText="1"/>
      <protection/>
    </xf>
    <xf numFmtId="49" fontId="24" fillId="0" borderId="10" xfId="52" applyNumberFormat="1" applyFont="1" applyFill="1" applyBorder="1" applyAlignment="1" applyProtection="1">
      <alignment horizontal="center" vertical="center" wrapText="1"/>
      <protection/>
    </xf>
    <xf numFmtId="49" fontId="24" fillId="0" borderId="11" xfId="52" applyNumberFormat="1" applyFont="1" applyFill="1" applyBorder="1" applyAlignment="1" applyProtection="1">
      <alignment horizontal="center" vertical="center" wrapText="1"/>
      <protection/>
    </xf>
    <xf numFmtId="0" fontId="24" fillId="0" borderId="10" xfId="53" applyFont="1" applyFill="1" applyBorder="1" applyAlignment="1" applyProtection="1">
      <alignment horizontal="center" vertical="center" wrapText="1"/>
      <protection/>
    </xf>
    <xf numFmtId="0" fontId="22" fillId="0" borderId="0" xfId="53" applyFont="1" applyFill="1" applyBorder="1" applyAlignment="1" applyProtection="1">
      <alignment horizontal="center"/>
      <protection/>
    </xf>
    <xf numFmtId="0" fontId="26" fillId="0" borderId="0" xfId="0" applyFont="1" applyAlignment="1">
      <alignment horizontal="left"/>
    </xf>
    <xf numFmtId="0" fontId="26" fillId="0" borderId="0" xfId="0" applyFont="1" applyAlignment="1">
      <alignment horizontal="right"/>
    </xf>
    <xf numFmtId="176" fontId="23" fillId="0" borderId="10" xfId="0" applyNumberFormat="1" applyFont="1" applyBorder="1" applyAlignment="1">
      <alignment horizontal="center"/>
    </xf>
    <xf numFmtId="176" fontId="23" fillId="0" borderId="11" xfId="0" applyNumberFormat="1" applyFont="1" applyBorder="1" applyAlignment="1">
      <alignment horizontal="center"/>
    </xf>
    <xf numFmtId="176" fontId="23" fillId="0" borderId="0" xfId="0" applyNumberFormat="1" applyFont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Обычный_Додаток 4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Розподіл (2)" xfId="60"/>
    <cellStyle name="Тысячи_Розподіл (2)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view="pageBreakPreview" zoomScaleSheetLayoutView="100" zoomScalePageLayoutView="0" workbookViewId="0" topLeftCell="A1">
      <selection activeCell="C21" sqref="C21"/>
    </sheetView>
  </sheetViews>
  <sheetFormatPr defaultColWidth="9.125" defaultRowHeight="12.75"/>
  <cols>
    <col min="1" max="1" width="7.50390625" style="1" customWidth="1"/>
    <col min="2" max="2" width="35.625" style="1" customWidth="1"/>
    <col min="3" max="3" width="15.375" style="1" customWidth="1"/>
    <col min="4" max="4" width="13.625" style="1" customWidth="1"/>
    <col min="5" max="5" width="14.375" style="23" customWidth="1"/>
    <col min="6" max="6" width="0.12890625" style="1" hidden="1" customWidth="1"/>
    <col min="7" max="7" width="15.50390625" style="1" hidden="1" customWidth="1"/>
    <col min="8" max="8" width="9.125" style="1" hidden="1" customWidth="1"/>
    <col min="9" max="16384" width="9.125" style="1" customWidth="1"/>
  </cols>
  <sheetData>
    <row r="1" spans="1:6" ht="15">
      <c r="A1" s="26" t="s">
        <v>46</v>
      </c>
      <c r="B1" s="26"/>
      <c r="C1" s="26"/>
      <c r="D1" s="26"/>
      <c r="E1" s="26"/>
      <c r="F1" s="26"/>
    </row>
    <row r="2" spans="1:5" ht="15">
      <c r="A2" s="36" t="s">
        <v>48</v>
      </c>
      <c r="B2" s="36"/>
      <c r="C2" s="36"/>
      <c r="D2" s="36"/>
      <c r="E2" s="36"/>
    </row>
    <row r="3" spans="1:5" ht="15">
      <c r="A3" s="27" t="s">
        <v>49</v>
      </c>
      <c r="B3" s="27"/>
      <c r="C3" s="27"/>
      <c r="D3" s="27"/>
      <c r="E3" s="27"/>
    </row>
    <row r="4" spans="1:5" ht="15">
      <c r="A4" s="27" t="s">
        <v>55</v>
      </c>
      <c r="B4" s="27"/>
      <c r="C4" s="27"/>
      <c r="D4" s="27"/>
      <c r="E4" s="27"/>
    </row>
    <row r="5" spans="1:5" ht="11.25" customHeight="1">
      <c r="A5" s="2"/>
      <c r="B5" s="2"/>
      <c r="C5" s="2"/>
      <c r="D5" s="2"/>
      <c r="E5" s="21" t="s">
        <v>52</v>
      </c>
    </row>
    <row r="6" spans="1:5" ht="15" customHeight="1">
      <c r="A6" s="32" t="s">
        <v>0</v>
      </c>
      <c r="B6" s="33" t="s">
        <v>1</v>
      </c>
      <c r="C6" s="35" t="s">
        <v>53</v>
      </c>
      <c r="D6" s="35"/>
      <c r="E6" s="35"/>
    </row>
    <row r="7" spans="1:5" ht="72.75" customHeight="1">
      <c r="A7" s="32"/>
      <c r="B7" s="34"/>
      <c r="C7" s="16" t="s">
        <v>2</v>
      </c>
      <c r="D7" s="16" t="s">
        <v>47</v>
      </c>
      <c r="E7" s="16" t="s">
        <v>3</v>
      </c>
    </row>
    <row r="8" spans="1:7" s="3" customFormat="1" ht="12.75">
      <c r="A8" s="5">
        <v>2111</v>
      </c>
      <c r="B8" s="12" t="s">
        <v>4</v>
      </c>
      <c r="C8" s="39">
        <v>3797482.508490004</v>
      </c>
      <c r="D8" s="40">
        <v>15571.96081</v>
      </c>
      <c r="E8" s="39">
        <f>C8+D8</f>
        <v>3813054.469300004</v>
      </c>
      <c r="G8" s="24"/>
    </row>
    <row r="9" spans="1:5" s="3" customFormat="1" ht="12" customHeight="1">
      <c r="A9" s="5">
        <v>2112</v>
      </c>
      <c r="B9" s="12" t="s">
        <v>5</v>
      </c>
      <c r="C9" s="39">
        <v>1457.2967599999997</v>
      </c>
      <c r="D9" s="40">
        <v>0</v>
      </c>
      <c r="E9" s="39">
        <f aca="true" t="shared" si="0" ref="E9:E49">C9+D9</f>
        <v>1457.2967599999997</v>
      </c>
    </row>
    <row r="10" spans="1:5" s="3" customFormat="1" ht="12" customHeight="1">
      <c r="A10" s="5">
        <v>2120</v>
      </c>
      <c r="B10" s="12" t="s">
        <v>6</v>
      </c>
      <c r="C10" s="39">
        <v>830571.0213799999</v>
      </c>
      <c r="D10" s="40">
        <v>3292.97937</v>
      </c>
      <c r="E10" s="39">
        <f t="shared" si="0"/>
        <v>833864.0007499999</v>
      </c>
    </row>
    <row r="11" spans="1:5" s="3" customFormat="1" ht="26.25" customHeight="1">
      <c r="A11" s="5">
        <v>2210</v>
      </c>
      <c r="B11" s="12" t="s">
        <v>7</v>
      </c>
      <c r="C11" s="39">
        <v>176835.54637</v>
      </c>
      <c r="D11" s="40">
        <v>114856.48822999996</v>
      </c>
      <c r="E11" s="39">
        <f t="shared" si="0"/>
        <v>291692.03459999996</v>
      </c>
    </row>
    <row r="12" spans="1:5" s="3" customFormat="1" ht="13.5" customHeight="1">
      <c r="A12" s="5">
        <v>2220</v>
      </c>
      <c r="B12" s="12" t="s">
        <v>8</v>
      </c>
      <c r="C12" s="39">
        <v>1402.04668</v>
      </c>
      <c r="D12" s="40">
        <v>5230.4823799999995</v>
      </c>
      <c r="E12" s="39">
        <f t="shared" si="0"/>
        <v>6632.529059999999</v>
      </c>
    </row>
    <row r="13" spans="1:5" s="3" customFormat="1" ht="12" customHeight="1">
      <c r="A13" s="5">
        <v>2230</v>
      </c>
      <c r="B13" s="12" t="s">
        <v>9</v>
      </c>
      <c r="C13" s="39">
        <v>87197.91791000006</v>
      </c>
      <c r="D13" s="40">
        <v>68697.49311</v>
      </c>
      <c r="E13" s="39">
        <f t="shared" si="0"/>
        <v>155895.41102000006</v>
      </c>
    </row>
    <row r="14" spans="1:5" s="3" customFormat="1" ht="12" customHeight="1">
      <c r="A14" s="5">
        <v>2240</v>
      </c>
      <c r="B14" s="12" t="s">
        <v>10</v>
      </c>
      <c r="C14" s="39">
        <v>583367.7623499997</v>
      </c>
      <c r="D14" s="40">
        <v>166528.60176999998</v>
      </c>
      <c r="E14" s="39">
        <f t="shared" si="0"/>
        <v>749896.3641199997</v>
      </c>
    </row>
    <row r="15" spans="1:5" s="3" customFormat="1" ht="12.75" customHeight="1">
      <c r="A15" s="5">
        <v>2250</v>
      </c>
      <c r="B15" s="12" t="s">
        <v>11</v>
      </c>
      <c r="C15" s="39">
        <v>1959.92834</v>
      </c>
      <c r="D15" s="40">
        <v>211.85923</v>
      </c>
      <c r="E15" s="39">
        <f t="shared" si="0"/>
        <v>2171.78757</v>
      </c>
    </row>
    <row r="16" spans="1:5" s="3" customFormat="1" ht="12.75" customHeight="1">
      <c r="A16" s="5">
        <v>2260</v>
      </c>
      <c r="B16" s="12" t="s">
        <v>12</v>
      </c>
      <c r="C16" s="39">
        <v>0</v>
      </c>
      <c r="D16" s="40">
        <v>0</v>
      </c>
      <c r="E16" s="39">
        <f t="shared" si="0"/>
        <v>0</v>
      </c>
    </row>
    <row r="17" spans="1:5" s="3" customFormat="1" ht="12.75" customHeight="1">
      <c r="A17" s="5">
        <v>2271</v>
      </c>
      <c r="B17" s="12" t="s">
        <v>13</v>
      </c>
      <c r="C17" s="39">
        <v>97852.05643000001</v>
      </c>
      <c r="D17" s="40">
        <v>851.4461699999999</v>
      </c>
      <c r="E17" s="39">
        <f t="shared" si="0"/>
        <v>98703.5026</v>
      </c>
    </row>
    <row r="18" spans="1:5" s="3" customFormat="1" ht="13.5" customHeight="1">
      <c r="A18" s="5">
        <v>2272</v>
      </c>
      <c r="B18" s="12" t="s">
        <v>14</v>
      </c>
      <c r="C18" s="39">
        <v>8657.524949999986</v>
      </c>
      <c r="D18" s="40">
        <v>273.48283000000004</v>
      </c>
      <c r="E18" s="39">
        <f t="shared" si="0"/>
        <v>8931.007779999987</v>
      </c>
    </row>
    <row r="19" spans="1:5" s="3" customFormat="1" ht="12.75">
      <c r="A19" s="5">
        <v>2273</v>
      </c>
      <c r="B19" s="12" t="s">
        <v>15</v>
      </c>
      <c r="C19" s="39">
        <v>99278.84723000009</v>
      </c>
      <c r="D19" s="40">
        <v>1166.0529000000001</v>
      </c>
      <c r="E19" s="39">
        <f t="shared" si="0"/>
        <v>100444.90013000008</v>
      </c>
    </row>
    <row r="20" spans="1:5" s="3" customFormat="1" ht="13.5" customHeight="1">
      <c r="A20" s="5">
        <v>2274</v>
      </c>
      <c r="B20" s="12" t="s">
        <v>16</v>
      </c>
      <c r="C20" s="39">
        <v>117993.46972000002</v>
      </c>
      <c r="D20" s="40">
        <v>999.84604</v>
      </c>
      <c r="E20" s="39">
        <f t="shared" si="0"/>
        <v>118993.31576000003</v>
      </c>
    </row>
    <row r="21" spans="1:5" s="3" customFormat="1" ht="12" customHeight="1">
      <c r="A21" s="5">
        <v>2275</v>
      </c>
      <c r="B21" s="12" t="s">
        <v>17</v>
      </c>
      <c r="C21" s="39">
        <v>25990.95052000002</v>
      </c>
      <c r="D21" s="40">
        <v>750.1930199999999</v>
      </c>
      <c r="E21" s="39">
        <f t="shared" si="0"/>
        <v>26741.14354000002</v>
      </c>
    </row>
    <row r="22" spans="1:5" s="3" customFormat="1" ht="24.75" customHeight="1">
      <c r="A22" s="5">
        <v>2281</v>
      </c>
      <c r="B22" s="12" t="s">
        <v>18</v>
      </c>
      <c r="C22" s="39">
        <v>3097.06966</v>
      </c>
      <c r="D22" s="40">
        <v>3097.721</v>
      </c>
      <c r="E22" s="39">
        <f t="shared" si="0"/>
        <v>6194.790660000001</v>
      </c>
    </row>
    <row r="23" spans="1:5" s="3" customFormat="1" ht="24" customHeight="1">
      <c r="A23" s="5">
        <v>2282</v>
      </c>
      <c r="B23" s="12" t="s">
        <v>19</v>
      </c>
      <c r="C23" s="39">
        <v>316243.3773599999</v>
      </c>
      <c r="D23" s="40">
        <v>71711.89925999999</v>
      </c>
      <c r="E23" s="39">
        <f t="shared" si="0"/>
        <v>387955.2766199999</v>
      </c>
    </row>
    <row r="24" spans="1:5" s="3" customFormat="1" ht="13.5" customHeight="1">
      <c r="A24" s="5">
        <v>2410</v>
      </c>
      <c r="B24" s="12" t="s">
        <v>20</v>
      </c>
      <c r="C24" s="39">
        <v>0</v>
      </c>
      <c r="D24" s="40">
        <v>0</v>
      </c>
      <c r="E24" s="39">
        <f t="shared" si="0"/>
        <v>0</v>
      </c>
    </row>
    <row r="25" spans="1:5" s="3" customFormat="1" ht="28.5" customHeight="1">
      <c r="A25" s="5">
        <v>2420</v>
      </c>
      <c r="B25" s="12" t="s">
        <v>21</v>
      </c>
      <c r="C25" s="39">
        <v>0</v>
      </c>
      <c r="D25" s="40">
        <v>0</v>
      </c>
      <c r="E25" s="39">
        <f t="shared" si="0"/>
        <v>0</v>
      </c>
    </row>
    <row r="26" spans="1:5" s="3" customFormat="1" ht="13.5" customHeight="1">
      <c r="A26" s="5">
        <v>2610</v>
      </c>
      <c r="B26" s="12" t="s">
        <v>22</v>
      </c>
      <c r="C26" s="39">
        <v>454.92334000000005</v>
      </c>
      <c r="D26" s="40">
        <v>1683.12416</v>
      </c>
      <c r="E26" s="39">
        <f t="shared" si="0"/>
        <v>2138.0475</v>
      </c>
    </row>
    <row r="27" spans="1:5" s="3" customFormat="1" ht="26.25" customHeight="1">
      <c r="A27" s="8">
        <v>2620</v>
      </c>
      <c r="B27" s="13" t="s">
        <v>23</v>
      </c>
      <c r="C27" s="39">
        <v>208.6</v>
      </c>
      <c r="D27" s="40">
        <v>707.054</v>
      </c>
      <c r="E27" s="39">
        <f t="shared" si="0"/>
        <v>915.654</v>
      </c>
    </row>
    <row r="28" spans="1:5" s="3" customFormat="1" ht="24.75" customHeight="1">
      <c r="A28" s="5">
        <v>2630</v>
      </c>
      <c r="B28" s="12" t="s">
        <v>24</v>
      </c>
      <c r="C28" s="39">
        <v>0</v>
      </c>
      <c r="D28" s="40">
        <v>0</v>
      </c>
      <c r="E28" s="39">
        <f t="shared" si="0"/>
        <v>0</v>
      </c>
    </row>
    <row r="29" spans="1:5" s="3" customFormat="1" ht="14.25" customHeight="1">
      <c r="A29" s="5">
        <v>2710</v>
      </c>
      <c r="B29" s="12" t="s">
        <v>25</v>
      </c>
      <c r="C29" s="39">
        <v>52</v>
      </c>
      <c r="D29" s="40">
        <v>38.3145</v>
      </c>
      <c r="E29" s="39">
        <f t="shared" si="0"/>
        <v>90.31450000000001</v>
      </c>
    </row>
    <row r="30" spans="1:5" s="3" customFormat="1" ht="12.75" customHeight="1">
      <c r="A30" s="5">
        <v>2720</v>
      </c>
      <c r="B30" s="12" t="s">
        <v>26</v>
      </c>
      <c r="C30" s="39">
        <v>0</v>
      </c>
      <c r="D30" s="40">
        <v>0</v>
      </c>
      <c r="E30" s="39">
        <f t="shared" si="0"/>
        <v>0</v>
      </c>
    </row>
    <row r="31" spans="1:5" s="3" customFormat="1" ht="13.5" customHeight="1">
      <c r="A31" s="5">
        <v>2730</v>
      </c>
      <c r="B31" s="12" t="s">
        <v>27</v>
      </c>
      <c r="C31" s="39">
        <v>169.17</v>
      </c>
      <c r="D31" s="40">
        <v>1050.7391699999998</v>
      </c>
      <c r="E31" s="39">
        <f t="shared" si="0"/>
        <v>1219.90917</v>
      </c>
    </row>
    <row r="32" spans="1:5" s="3" customFormat="1" ht="12.75">
      <c r="A32" s="5">
        <v>2800</v>
      </c>
      <c r="B32" s="12" t="s">
        <v>28</v>
      </c>
      <c r="C32" s="39">
        <v>77.7</v>
      </c>
      <c r="D32" s="40">
        <v>438.42119</v>
      </c>
      <c r="E32" s="39">
        <f t="shared" si="0"/>
        <v>516.1211900000001</v>
      </c>
    </row>
    <row r="33" spans="1:5" s="3" customFormat="1" ht="12.75" customHeight="1">
      <c r="A33" s="5">
        <v>3110</v>
      </c>
      <c r="B33" s="12" t="s">
        <v>29</v>
      </c>
      <c r="C33" s="39">
        <v>0</v>
      </c>
      <c r="D33" s="40">
        <v>261353.72852000003</v>
      </c>
      <c r="E33" s="39">
        <f t="shared" si="0"/>
        <v>261353.72852000003</v>
      </c>
    </row>
    <row r="34" spans="1:5" s="3" customFormat="1" ht="15.75" customHeight="1">
      <c r="A34" s="5">
        <v>3121</v>
      </c>
      <c r="B34" s="12" t="s">
        <v>30</v>
      </c>
      <c r="C34" s="39">
        <v>0</v>
      </c>
      <c r="D34" s="40">
        <v>43.43518</v>
      </c>
      <c r="E34" s="39">
        <f t="shared" si="0"/>
        <v>43.43518</v>
      </c>
    </row>
    <row r="35" spans="1:5" s="3" customFormat="1" ht="28.5" customHeight="1">
      <c r="A35" s="5">
        <v>3122</v>
      </c>
      <c r="B35" s="12" t="s">
        <v>31</v>
      </c>
      <c r="C35" s="39">
        <v>0</v>
      </c>
      <c r="D35" s="40">
        <v>6693.19409</v>
      </c>
      <c r="E35" s="39">
        <f t="shared" si="0"/>
        <v>6693.19409</v>
      </c>
    </row>
    <row r="36" spans="1:5" s="3" customFormat="1" ht="16.5" customHeight="1">
      <c r="A36" s="5">
        <v>3131</v>
      </c>
      <c r="B36" s="12" t="s">
        <v>32</v>
      </c>
      <c r="C36" s="39">
        <v>0</v>
      </c>
      <c r="D36" s="40">
        <v>7413.9907</v>
      </c>
      <c r="E36" s="39">
        <f t="shared" si="0"/>
        <v>7413.9907</v>
      </c>
    </row>
    <row r="37" spans="1:5" s="3" customFormat="1" ht="14.25" customHeight="1">
      <c r="A37" s="5">
        <v>3132</v>
      </c>
      <c r="B37" s="12" t="s">
        <v>33</v>
      </c>
      <c r="C37" s="39">
        <v>0</v>
      </c>
      <c r="D37" s="40">
        <v>96475.93729</v>
      </c>
      <c r="E37" s="39">
        <f t="shared" si="0"/>
        <v>96475.93729</v>
      </c>
    </row>
    <row r="38" spans="1:5" s="3" customFormat="1" ht="16.5" customHeight="1">
      <c r="A38" s="5">
        <v>3141</v>
      </c>
      <c r="B38" s="12" t="s">
        <v>34</v>
      </c>
      <c r="C38" s="39">
        <v>0</v>
      </c>
      <c r="D38" s="40">
        <v>0</v>
      </c>
      <c r="E38" s="39">
        <f t="shared" si="0"/>
        <v>0</v>
      </c>
    </row>
    <row r="39" spans="1:5" s="3" customFormat="1" ht="15.75" customHeight="1">
      <c r="A39" s="5">
        <v>3142</v>
      </c>
      <c r="B39" s="12" t="s">
        <v>35</v>
      </c>
      <c r="C39" s="39">
        <v>0</v>
      </c>
      <c r="D39" s="40">
        <v>33033.55484</v>
      </c>
      <c r="E39" s="39">
        <f t="shared" si="0"/>
        <v>33033.55484</v>
      </c>
    </row>
    <row r="40" spans="1:5" s="3" customFormat="1" ht="28.5" customHeight="1">
      <c r="A40" s="5">
        <v>3143</v>
      </c>
      <c r="B40" s="12" t="s">
        <v>36</v>
      </c>
      <c r="C40" s="39">
        <v>0</v>
      </c>
      <c r="D40" s="40">
        <v>740.13489</v>
      </c>
      <c r="E40" s="39">
        <f t="shared" si="0"/>
        <v>740.13489</v>
      </c>
    </row>
    <row r="41" spans="1:5" s="3" customFormat="1" ht="15.75" customHeight="1">
      <c r="A41" s="5">
        <v>3150</v>
      </c>
      <c r="B41" s="12" t="s">
        <v>37</v>
      </c>
      <c r="C41" s="39">
        <v>0</v>
      </c>
      <c r="D41" s="40">
        <v>0</v>
      </c>
      <c r="E41" s="39">
        <f t="shared" si="0"/>
        <v>0</v>
      </c>
    </row>
    <row r="42" spans="1:5" s="3" customFormat="1" ht="15.75" customHeight="1">
      <c r="A42" s="5">
        <v>3160</v>
      </c>
      <c r="B42" s="12" t="s">
        <v>38</v>
      </c>
      <c r="C42" s="39">
        <v>0</v>
      </c>
      <c r="D42" s="40">
        <v>522.4076</v>
      </c>
      <c r="E42" s="39">
        <f t="shared" si="0"/>
        <v>522.4076</v>
      </c>
    </row>
    <row r="43" spans="1:5" s="3" customFormat="1" ht="15.75" customHeight="1">
      <c r="A43" s="5">
        <v>3210</v>
      </c>
      <c r="B43" s="12" t="s">
        <v>39</v>
      </c>
      <c r="C43" s="39">
        <v>0</v>
      </c>
      <c r="D43" s="41">
        <v>175866.53814999998</v>
      </c>
      <c r="E43" s="39">
        <f t="shared" si="0"/>
        <v>175866.53814999998</v>
      </c>
    </row>
    <row r="44" spans="1:5" s="3" customFormat="1" ht="17.25" customHeight="1">
      <c r="A44" s="8">
        <v>3220</v>
      </c>
      <c r="B44" s="13" t="s">
        <v>40</v>
      </c>
      <c r="C44" s="39">
        <v>90</v>
      </c>
      <c r="D44" s="40">
        <v>768</v>
      </c>
      <c r="E44" s="39">
        <f t="shared" si="0"/>
        <v>858</v>
      </c>
    </row>
    <row r="45" spans="1:5" s="3" customFormat="1" ht="26.25" customHeight="1">
      <c r="A45" s="5">
        <v>3230</v>
      </c>
      <c r="B45" s="12" t="s">
        <v>41</v>
      </c>
      <c r="C45" s="39">
        <v>0</v>
      </c>
      <c r="D45" s="40">
        <v>0</v>
      </c>
      <c r="E45" s="39">
        <f t="shared" si="0"/>
        <v>0</v>
      </c>
    </row>
    <row r="46" spans="1:5" s="3" customFormat="1" ht="18.75" customHeight="1">
      <c r="A46" s="5">
        <v>3240</v>
      </c>
      <c r="B46" s="12" t="s">
        <v>42</v>
      </c>
      <c r="C46" s="39">
        <v>0</v>
      </c>
      <c r="D46" s="40">
        <v>40819.256</v>
      </c>
      <c r="E46" s="39">
        <f t="shared" si="0"/>
        <v>40819.256</v>
      </c>
    </row>
    <row r="47" spans="1:5" s="3" customFormat="1" ht="12.75">
      <c r="A47" s="7">
        <v>4113</v>
      </c>
      <c r="B47" s="14" t="s">
        <v>43</v>
      </c>
      <c r="C47" s="39">
        <v>0</v>
      </c>
      <c r="D47" s="40">
        <v>500</v>
      </c>
      <c r="E47" s="39">
        <f t="shared" si="0"/>
        <v>500</v>
      </c>
    </row>
    <row r="48" spans="1:5" s="3" customFormat="1" ht="12.75">
      <c r="A48" s="7">
        <v>4210</v>
      </c>
      <c r="B48" s="15" t="s">
        <v>44</v>
      </c>
      <c r="C48" s="39">
        <v>0</v>
      </c>
      <c r="D48" s="40">
        <v>0</v>
      </c>
      <c r="E48" s="39">
        <f t="shared" si="0"/>
        <v>0</v>
      </c>
    </row>
    <row r="49" spans="1:5" s="3" customFormat="1" ht="12.75">
      <c r="A49" s="28" t="s">
        <v>45</v>
      </c>
      <c r="B49" s="29"/>
      <c r="C49" s="20">
        <f>SUM(C8:C48)</f>
        <v>6150439.717490003</v>
      </c>
      <c r="D49" s="25">
        <f>SUM(D8:D48)</f>
        <v>1081388.3364000001</v>
      </c>
      <c r="E49" s="20">
        <f t="shared" si="0"/>
        <v>7231828.053890004</v>
      </c>
    </row>
    <row r="50" spans="1:5" s="3" customFormat="1" ht="12.75">
      <c r="A50" s="6"/>
      <c r="B50" s="6"/>
      <c r="C50" s="4"/>
      <c r="D50" s="4"/>
      <c r="E50" s="22"/>
    </row>
    <row r="51" spans="1:5" s="10" customFormat="1" ht="12.75">
      <c r="A51" s="30" t="s">
        <v>50</v>
      </c>
      <c r="B51" s="30"/>
      <c r="C51" s="9"/>
      <c r="D51" s="31" t="s">
        <v>51</v>
      </c>
      <c r="E51" s="31"/>
    </row>
  </sheetData>
  <sheetProtection selectLockedCells="1" selectUnlockedCells="1"/>
  <mergeCells count="10">
    <mergeCell ref="A1:F1"/>
    <mergeCell ref="A3:E3"/>
    <mergeCell ref="A49:B49"/>
    <mergeCell ref="A51:B51"/>
    <mergeCell ref="D51:E51"/>
    <mergeCell ref="A6:A7"/>
    <mergeCell ref="B6:B7"/>
    <mergeCell ref="C6:E6"/>
    <mergeCell ref="A2:E2"/>
    <mergeCell ref="A4:E4"/>
  </mergeCells>
  <printOptions horizontalCentered="1"/>
  <pageMargins left="1.1811023622047245" right="0.3937007874015748" top="0.7874015748031497" bottom="0.7874015748031497" header="0.5118110236220472" footer="0.5118110236220472"/>
  <pageSetup horizontalDpi="300" verticalDpi="300" orientation="portrait" paperSize="9" scale="87" r:id="rId1"/>
  <rowBreaks count="1" manualBreakCount="1">
    <brk id="5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4:E51"/>
  <sheetViews>
    <sheetView view="pageBreakPreview" zoomScaleSheetLayoutView="100" zoomScalePageLayoutView="0" workbookViewId="0" topLeftCell="A1">
      <selection activeCell="E27" sqref="E27"/>
    </sheetView>
  </sheetViews>
  <sheetFormatPr defaultColWidth="9.00390625" defaultRowHeight="12.75"/>
  <cols>
    <col min="3" max="3" width="15.375" style="0" customWidth="1"/>
    <col min="5" max="5" width="14.375" style="0" customWidth="1"/>
    <col min="6" max="6" width="0.12890625" style="0" customWidth="1"/>
  </cols>
  <sheetData>
    <row r="4" ht="12.75">
      <c r="A4" t="s">
        <v>54</v>
      </c>
    </row>
    <row r="5" ht="12.75">
      <c r="E5" t="s">
        <v>52</v>
      </c>
    </row>
    <row r="6" ht="15" customHeight="1"/>
    <row r="8" spans="3:5" ht="12.75">
      <c r="C8" s="18"/>
      <c r="D8" s="18"/>
      <c r="E8" s="18"/>
    </row>
    <row r="9" spans="3:5" ht="12.75">
      <c r="C9" s="18"/>
      <c r="D9" s="18"/>
      <c r="E9" s="18"/>
    </row>
    <row r="10" spans="3:5" ht="12.75">
      <c r="C10" s="18"/>
      <c r="D10" s="18"/>
      <c r="E10" s="18"/>
    </row>
    <row r="11" spans="3:5" ht="12.75">
      <c r="C11" s="18"/>
      <c r="D11" s="18"/>
      <c r="E11" s="18"/>
    </row>
    <row r="12" spans="3:5" ht="12.75">
      <c r="C12" s="18"/>
      <c r="D12" s="18"/>
      <c r="E12" s="18"/>
    </row>
    <row r="13" spans="3:5" ht="12.75">
      <c r="C13" s="18"/>
      <c r="D13" s="18"/>
      <c r="E13" s="18"/>
    </row>
    <row r="14" spans="3:5" ht="12.75">
      <c r="C14" s="18"/>
      <c r="D14" s="18"/>
      <c r="E14" s="18"/>
    </row>
    <row r="15" spans="3:5" ht="12.75">
      <c r="C15" s="18"/>
      <c r="D15" s="18"/>
      <c r="E15" s="18"/>
    </row>
    <row r="16" spans="3:5" ht="12.75">
      <c r="C16" s="18"/>
      <c r="D16" s="18"/>
      <c r="E16" s="18"/>
    </row>
    <row r="17" spans="3:5" ht="12.75">
      <c r="C17" s="18"/>
      <c r="D17" s="18"/>
      <c r="E17" s="18"/>
    </row>
    <row r="18" spans="3:5" ht="12.75">
      <c r="C18" s="18"/>
      <c r="D18" s="18"/>
      <c r="E18" s="18"/>
    </row>
    <row r="19" spans="3:5" ht="12.75">
      <c r="C19" s="18"/>
      <c r="D19" s="18"/>
      <c r="E19" s="18"/>
    </row>
    <row r="20" spans="3:5" ht="12.75">
      <c r="C20" s="18"/>
      <c r="D20" s="18"/>
      <c r="E20" s="18"/>
    </row>
    <row r="21" spans="3:5" ht="12.75">
      <c r="C21" s="18"/>
      <c r="D21" s="18"/>
      <c r="E21" s="18"/>
    </row>
    <row r="22" spans="3:5" ht="12.75">
      <c r="C22" s="18"/>
      <c r="D22" s="18"/>
      <c r="E22" s="18"/>
    </row>
    <row r="23" spans="3:5" ht="12.75">
      <c r="C23" s="18"/>
      <c r="D23" s="18"/>
      <c r="E23" s="18"/>
    </row>
    <row r="24" spans="3:5" ht="12.75">
      <c r="C24" s="18"/>
      <c r="D24" s="18"/>
      <c r="E24" s="18"/>
    </row>
    <row r="25" spans="3:5" ht="12.75">
      <c r="C25" s="18"/>
      <c r="D25" s="18"/>
      <c r="E25" s="18"/>
    </row>
    <row r="26" spans="3:5" ht="12.75">
      <c r="C26" s="18"/>
      <c r="D26" s="18"/>
      <c r="E26" s="18"/>
    </row>
    <row r="27" spans="3:5" ht="12.75">
      <c r="C27" s="18"/>
      <c r="D27" s="18"/>
      <c r="E27" s="18"/>
    </row>
    <row r="28" spans="3:5" ht="12.75">
      <c r="C28" s="18"/>
      <c r="D28" s="18"/>
      <c r="E28" s="18"/>
    </row>
    <row r="29" spans="3:5" ht="12.75">
      <c r="C29" s="18"/>
      <c r="D29" s="18"/>
      <c r="E29" s="18"/>
    </row>
    <row r="30" spans="3:5" ht="12.75">
      <c r="C30" s="18"/>
      <c r="D30" s="18"/>
      <c r="E30" s="18"/>
    </row>
    <row r="31" spans="3:5" ht="12.75">
      <c r="C31" s="18"/>
      <c r="D31" s="18"/>
      <c r="E31" s="18"/>
    </row>
    <row r="32" spans="3:5" ht="12.75">
      <c r="C32" s="18"/>
      <c r="D32" s="18"/>
      <c r="E32" s="18"/>
    </row>
    <row r="33" spans="3:5" ht="12.75">
      <c r="C33" s="18"/>
      <c r="D33" s="18"/>
      <c r="E33" s="18"/>
    </row>
    <row r="34" spans="3:5" ht="12.75">
      <c r="C34" s="18"/>
      <c r="D34" s="18"/>
      <c r="E34" s="18"/>
    </row>
    <row r="35" spans="3:5" ht="12.75">
      <c r="C35" s="18"/>
      <c r="D35" s="18"/>
      <c r="E35" s="18"/>
    </row>
    <row r="36" spans="3:5" ht="12.75">
      <c r="C36" s="18"/>
      <c r="D36" s="18"/>
      <c r="E36" s="18"/>
    </row>
    <row r="37" spans="3:5" ht="12.75">
      <c r="C37" s="18"/>
      <c r="D37" s="19"/>
      <c r="E37" s="19"/>
    </row>
    <row r="38" spans="3:5" ht="12.75">
      <c r="C38" s="18"/>
      <c r="D38" s="19"/>
      <c r="E38" s="19"/>
    </row>
    <row r="39" spans="3:5" ht="12.75">
      <c r="C39" s="19"/>
      <c r="D39" s="18"/>
      <c r="E39" s="18"/>
    </row>
    <row r="40" spans="3:5" ht="12.75">
      <c r="C40" s="18"/>
      <c r="D40" s="18"/>
      <c r="E40" s="18"/>
    </row>
    <row r="41" spans="3:5" ht="12.75">
      <c r="C41" s="18"/>
      <c r="D41" s="18"/>
      <c r="E41" s="18"/>
    </row>
    <row r="42" spans="3:5" ht="12.75">
      <c r="C42" s="19"/>
      <c r="D42" s="19"/>
      <c r="E42" s="19"/>
    </row>
    <row r="43" spans="3:5" ht="12.75">
      <c r="C43" s="18"/>
      <c r="D43" s="18"/>
      <c r="E43" s="18"/>
    </row>
    <row r="44" spans="3:5" ht="12.75">
      <c r="C44" s="18"/>
      <c r="D44" s="18"/>
      <c r="E44" s="18"/>
    </row>
    <row r="45" spans="3:5" ht="12.75">
      <c r="C45" s="17"/>
      <c r="D45" s="17"/>
      <c r="E45" s="17"/>
    </row>
    <row r="46" spans="3:5" ht="12.75">
      <c r="C46" s="17"/>
      <c r="D46" s="17"/>
      <c r="E46" s="17"/>
    </row>
    <row r="47" spans="3:5" ht="12.75">
      <c r="C47" s="17"/>
      <c r="D47" s="17"/>
      <c r="E47" s="17"/>
    </row>
    <row r="48" spans="3:5" ht="12.75">
      <c r="C48" s="17"/>
      <c r="D48" s="17"/>
      <c r="E48" s="17"/>
    </row>
    <row r="49" spans="3:5" ht="12.75">
      <c r="C49" s="18"/>
      <c r="D49" s="18"/>
      <c r="E49" s="18"/>
    </row>
    <row r="51" spans="1:5" s="11" customFormat="1" ht="12.75">
      <c r="A51" s="37" t="s">
        <v>50</v>
      </c>
      <c r="B51" s="37"/>
      <c r="D51" s="38" t="s">
        <v>51</v>
      </c>
      <c r="E51" s="38"/>
    </row>
  </sheetData>
  <sheetProtection selectLockedCells="1" selectUnlockedCells="1"/>
  <mergeCells count="2">
    <mergeCell ref="A51:B51"/>
    <mergeCell ref="D51:E5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Касіян Тетяна Леонідівна</dc:creator>
  <cp:keywords/>
  <dc:description/>
  <cp:lastModifiedBy>1900-ZvaOP</cp:lastModifiedBy>
  <cp:lastPrinted>2023-04-03T13:47:29Z</cp:lastPrinted>
  <dcterms:created xsi:type="dcterms:W3CDTF">2022-07-26T09:38:05Z</dcterms:created>
  <dcterms:modified xsi:type="dcterms:W3CDTF">2023-09-09T09:45:23Z</dcterms:modified>
  <cp:category/>
  <cp:version/>
  <cp:contentType/>
  <cp:contentStatus/>
</cp:coreProperties>
</file>