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vorot\Downloads\15.01.2024\15.01.2024\фів\"/>
    </mc:Choice>
  </mc:AlternateContent>
  <xr:revisionPtr revIDLastSave="0" documentId="8_{8AC19C2D-4E61-44C0-B22C-600561134B93}" xr6:coauthVersionLast="47" xr6:coauthVersionMax="47" xr10:uidLastSave="{00000000-0000-0000-0000-000000000000}"/>
  <bookViews>
    <workbookView xWindow="4380" yWindow="3330" windowWidth="21600" windowHeight="11295" tabRatio="500"/>
  </bookViews>
  <sheets>
    <sheet name="Лист1" sheetId="1" r:id="rId1"/>
  </sheets>
  <definedNames>
    <definedName name="Excel_BuiltIn__FilterDatabase" localSheetId="0">Лист1!#REF!</definedName>
    <definedName name="Excel_BuiltIn_Print_Area" localSheetId="0">Лист1!$A$1:$G$30</definedName>
    <definedName name="Excel_BuiltIn_Print_Titles" localSheetId="0">Лист1!$5:$5</definedName>
    <definedName name="OLE_LINK1" localSheetId="0">Лист1!#REF!</definedName>
    <definedName name="_xlnm.Print_Titles" localSheetId="0">Лист1!$5:$5</definedName>
    <definedName name="_xlnm.Print_Area" localSheetId="0">Лист1!$A$1:$G$36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C28" i="1"/>
  <c r="D28" i="1"/>
  <c r="E28" i="1"/>
  <c r="G28" i="1" s="1"/>
  <c r="F28" i="1"/>
</calcChain>
</file>

<file path=xl/sharedStrings.xml><?xml version="1.0" encoding="utf-8"?>
<sst xmlns="http://schemas.openxmlformats.org/spreadsheetml/2006/main" count="37" uniqueCount="37">
  <si>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</si>
  <si>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</si>
  <si>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r>
      <rPr>
        <b/>
        <sz val="24"/>
        <rFont val="Times New Roman"/>
        <family val="1"/>
        <charset val="1"/>
      </rPr>
      <t xml:space="preserve">  станом на 31 грудня </t>
    </r>
    <r>
      <rPr>
        <b/>
        <sz val="32"/>
        <rFont val="Times New Roman"/>
        <family val="1"/>
        <charset val="204"/>
      </rPr>
      <t>2023</t>
    </r>
    <r>
      <rPr>
        <sz val="24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року</t>
    </r>
  </si>
  <si>
    <t>тис. 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</si>
  <si>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</si>
  <si>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</si>
  <si>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</si>
  <si>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</si>
  <si>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</si>
  <si>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</si>
  <si>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</si>
  <si>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</si>
  <si>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>Реверсна дотація</t>
  </si>
  <si>
    <t>Освітня субвенція з державного бюджету місцевим бюджетам, ЗФ (41033900)</t>
  </si>
  <si>
    <r>
      <rPr>
        <sz val="24"/>
        <rFont val="Times New Roman"/>
        <family val="1"/>
        <charset val="204"/>
      </rPr>
      <t xml:space="preserve">Субвенція з ДБ МБ на фінансове забезпечення будівництва, реконструкції, ремонту і утримання </t>
    </r>
    <r>
      <rPr>
        <b/>
        <sz val="24"/>
        <rFont val="Times New Roman"/>
        <family val="1"/>
        <charset val="204"/>
      </rPr>
      <t>автомобільних доріг</t>
    </r>
    <r>
      <rPr>
        <sz val="24"/>
        <rFont val="Times New Roman"/>
        <family val="1"/>
        <charset val="204"/>
      </rPr>
      <t xml:space="preserve"> загального користування місцевого значення, вулиць і доріг комунальної власності у населених пунктах</t>
    </r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</si>
  <si>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</si>
  <si>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</si>
  <si>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r>
      <rPr>
        <sz val="24"/>
        <rFont val="Times New Roman"/>
        <family val="1"/>
        <charset val="204"/>
      </rPr>
      <t xml:space="preserve">Субвенція з державного бюджету місцевим бюджетам на створення мережі спеціалізованих службпідтримки осіб, які постраждали від домашнього </t>
    </r>
    <r>
      <rPr>
        <b/>
        <sz val="24"/>
        <rFont val="Times New Roman"/>
        <family val="1"/>
        <charset val="204"/>
      </rPr>
      <t>насильства</t>
    </r>
    <r>
      <rPr>
        <sz val="24"/>
        <rFont val="Times New Roman"/>
        <family val="1"/>
        <charset val="204"/>
      </rPr>
      <t xml:space="preserve"> та/або насильства за ознакою статі, </t>
    </r>
    <r>
      <rPr>
        <b/>
        <sz val="24"/>
        <rFont val="Times New Roman"/>
        <family val="1"/>
        <charset val="204"/>
      </rPr>
      <t>41035600</t>
    </r>
  </si>
  <si>
    <t>Додаткова дотація з державного бюджету місцевим бюджетам на утрим. закл. освіти та охорони здоров’я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</si>
  <si>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</si>
  <si>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</si>
  <si>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державного бюджету місцевим бюджетам на виконання окремих заходів з реалізації соціального проекту «Активні парки - локації здорової України»</t>
  </si>
  <si>
    <t>Субвенція з державного бюджету місцевим бюджетам на облаштування безпечних умов у закладах загальної середньої освіти (ПКМУ №419)</t>
  </si>
  <si>
    <t>Субвенція з державного бюджету місцевим бюджетам на придбання шкільних автобусів</t>
  </si>
  <si>
    <r>
      <rPr>
        <sz val="24"/>
        <rFont val="Times New Roman"/>
        <family val="1"/>
        <charset val="204"/>
      </rPr>
      <t xml:space="preserve">Субвенція з д/б м/б на виплату гр. компенс. за належні для отр. жилі приміщення для сімей УБД на території </t>
    </r>
    <r>
      <rPr>
        <b/>
        <sz val="24"/>
        <rFont val="Times New Roman"/>
        <family val="1"/>
        <charset val="204"/>
      </rPr>
      <t xml:space="preserve">інших держав, </t>
    </r>
    <r>
      <rPr>
        <sz val="24"/>
        <rFont val="Times New Roman"/>
        <family val="1"/>
        <charset val="204"/>
      </rPr>
      <t>... та які потребують поліпшення житлових умов (</t>
    </r>
    <r>
      <rPr>
        <b/>
        <sz val="24"/>
        <rFont val="Times New Roman"/>
        <family val="1"/>
        <charset val="204"/>
      </rPr>
      <t>41036400</t>
    </r>
    <r>
      <rPr>
        <sz val="24"/>
        <rFont val="Times New Roman"/>
        <family val="1"/>
        <charset val="204"/>
      </rPr>
      <t>), ЗФ</t>
    </r>
  </si>
  <si>
    <r>
      <rPr>
        <b/>
        <sz val="24"/>
        <rFont val="Times New Roman"/>
        <family val="1"/>
        <charset val="204"/>
      </rPr>
      <t>Додаткова дотація</t>
    </r>
    <r>
      <rPr>
        <sz val="24"/>
        <rFont val="Times New Roman"/>
        <family val="1"/>
        <charset val="204"/>
      </rPr>
      <t xml:space="preserve"> з д/б м/б для надання компенс. закладам комунальної фор. вл., </t>
    </r>
    <r>
      <rPr>
        <b/>
        <sz val="24"/>
        <rFont val="Times New Roman"/>
        <family val="1"/>
        <charset val="204"/>
      </rPr>
      <t>закладам освіти</t>
    </r>
    <r>
      <rPr>
        <sz val="24"/>
        <rFont val="Times New Roman"/>
        <family val="1"/>
        <charset val="204"/>
      </rPr>
      <t xml:space="preserve"> держ. ф. вл., що передані на фінансування з м/б, закладам спільної власності т/ г області, що перебувають в управлінні обласних рад (</t>
    </r>
    <r>
      <rPr>
        <b/>
        <sz val="24"/>
        <rFont val="Times New Roman"/>
        <family val="1"/>
        <charset val="204"/>
      </rPr>
      <t>41021300</t>
    </r>
    <r>
      <rPr>
        <sz val="24"/>
        <rFont val="Times New Roman"/>
        <family val="1"/>
        <charset val="204"/>
      </rPr>
      <t>)</t>
    </r>
  </si>
  <si>
    <r>
      <rPr>
        <sz val="24"/>
        <rFont val="Times New Roman"/>
        <family val="1"/>
        <charset val="204"/>
      </rPr>
      <t>Субвенція з д/б м/б на вип. гр.комп. за ... жилі приміщення для ВПО, які захищали незалежність...України і брали безпосередню участь в</t>
    </r>
    <r>
      <rPr>
        <b/>
        <u/>
        <sz val="24"/>
        <rFont val="Times New Roman"/>
        <family val="1"/>
        <charset val="204"/>
      </rPr>
      <t xml:space="preserve"> АТО.</t>
    </r>
    <r>
      <rPr>
        <sz val="24"/>
        <rFont val="Times New Roman"/>
        <family val="1"/>
        <charset val="204"/>
      </rPr>
      <t>.. стримуванні збр. агресії рф у Донецькій та Луганській областях, забезпеч. їх здійснення...та визнані особами</t>
    </r>
    <r>
      <rPr>
        <b/>
        <u/>
        <sz val="24"/>
        <rFont val="Times New Roman"/>
        <family val="1"/>
        <charset val="204"/>
      </rPr>
      <t xml:space="preserve"> з інвалідністю</t>
    </r>
    <r>
      <rPr>
        <sz val="24"/>
        <rFont val="Times New Roman"/>
        <family val="1"/>
        <charset val="204"/>
      </rPr>
      <t xml:space="preserve"> внаслідок війни </t>
    </r>
    <r>
      <rPr>
        <b/>
        <u/>
        <sz val="24"/>
        <rFont val="Times New Roman"/>
        <family val="1"/>
        <charset val="204"/>
      </rPr>
      <t>III групи</t>
    </r>
    <r>
      <rPr>
        <sz val="24"/>
        <rFont val="Times New Roman"/>
        <family val="1"/>
        <charset val="204"/>
      </rPr>
      <t xml:space="preserve"> відповідно до пунктів 11-14 частини другої </t>
    </r>
    <r>
      <rPr>
        <b/>
        <u/>
        <sz val="24"/>
        <rFont val="Times New Roman"/>
        <family val="1"/>
        <charset val="204"/>
      </rPr>
      <t>статті 7</t>
    </r>
    <r>
      <rPr>
        <sz val="24"/>
        <rFont val="Times New Roman"/>
        <family val="1"/>
        <charset val="204"/>
      </rPr>
      <t xml:space="preserve"> або учасниками БД відп. до п. 19-21 частини І</t>
    </r>
    <r>
      <rPr>
        <b/>
        <sz val="24"/>
        <rFont val="Times New Roman"/>
        <family val="1"/>
        <charset val="204"/>
      </rPr>
      <t xml:space="preserve"> ст. 6 ЗУ «Про статус в/в, гарантії їх соц. захисту»,</t>
    </r>
    <r>
      <rPr>
        <sz val="24"/>
        <rFont val="Times New Roman"/>
        <family val="1"/>
        <charset val="204"/>
      </rPr>
      <t xml:space="preserve"> та які потр. поліпшення житлових умов (пост_280) _</t>
    </r>
    <r>
      <rPr>
        <b/>
        <sz val="24"/>
        <rFont val="Times New Roman"/>
        <family val="1"/>
        <charset val="204"/>
      </rPr>
      <t>41030500</t>
    </r>
  </si>
  <si>
    <r>
      <rPr>
        <sz val="24"/>
        <rFont val="Times New Roman"/>
        <family val="1"/>
        <charset val="204"/>
      </rPr>
      <t>"Субвенція з д/б м/б на випл. гр/комп. за належні для отр.</t>
    </r>
    <r>
      <rPr>
        <b/>
        <u/>
        <sz val="24"/>
        <rFont val="Times New Roman"/>
        <family val="1"/>
        <charset val="204"/>
      </rPr>
      <t xml:space="preserve"> жилі приміщення</t>
    </r>
    <r>
      <rPr>
        <sz val="24"/>
        <rFont val="Times New Roman"/>
        <family val="1"/>
        <charset val="204"/>
      </rPr>
      <t xml:space="preserve"> для сімей осіб, визначених п. 2 - 5 ч. І ст. 10-1 ЗУ ""Про статус в/в, гарантії їх соц. захисту"", </t>
    </r>
    <r>
      <rPr>
        <b/>
        <u/>
        <sz val="24"/>
        <rFont val="Times New Roman"/>
        <family val="1"/>
        <charset val="204"/>
      </rPr>
      <t>для осіб з інвалідністю І-ІІ групи</t>
    </r>
    <r>
      <rPr>
        <sz val="24"/>
        <rFont val="Times New Roman"/>
        <family val="1"/>
        <charset val="204"/>
      </rPr>
      <t>... під час безпосеред. участі в</t>
    </r>
    <r>
      <rPr>
        <b/>
        <u/>
        <sz val="24"/>
        <rFont val="Times New Roman"/>
        <family val="1"/>
        <charset val="204"/>
      </rPr>
      <t xml:space="preserve"> АТО</t>
    </r>
    <r>
      <rPr>
        <sz val="24"/>
        <rFont val="Times New Roman"/>
        <family val="1"/>
        <charset val="204"/>
      </rPr>
      <t>, забезпеченні...стримування збр. агресії рф у Донецькій та Луганській обл., забезпеченні їх здійснення, у заходах... визн. п. 11 - 14 ч. ІІ ст. 7 З У ""Про статус в/в/, гарантії їх соц/захисту"", та які потребують поліпшення житлових умов"(пост_719) _</t>
    </r>
    <r>
      <rPr>
        <b/>
        <sz val="24"/>
        <rFont val="Times New Roman"/>
        <family val="1"/>
        <charset val="204"/>
      </rPr>
      <t>41036100</t>
    </r>
  </si>
  <si>
    <r>
      <rPr>
        <sz val="24"/>
        <rFont val="Times New Roman"/>
        <family val="1"/>
        <charset val="204"/>
      </rPr>
      <t xml:space="preserve">Субвенція з д/ б/ м/ б на проектування, </t>
    </r>
    <r>
      <rPr>
        <b/>
        <sz val="24"/>
        <rFont val="Times New Roman"/>
        <family val="1"/>
        <charset val="204"/>
      </rPr>
      <t>відновлення, будівництво</t>
    </r>
    <r>
      <rPr>
        <sz val="24"/>
        <rFont val="Times New Roman"/>
        <family val="1"/>
        <charset val="204"/>
      </rPr>
      <t xml:space="preserve">, модернізацію, облаштування, ремонт </t>
    </r>
    <r>
      <rPr>
        <b/>
        <sz val="24"/>
        <rFont val="Times New Roman"/>
        <family val="1"/>
        <charset val="204"/>
      </rPr>
      <t>об`</t>
    </r>
    <r>
      <rPr>
        <sz val="24"/>
        <rFont val="Times New Roman"/>
        <family val="1"/>
        <charset val="204"/>
      </rPr>
      <t xml:space="preserve">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 
</t>
    </r>
    <r>
      <rPr>
        <sz val="24"/>
        <color indexed="8"/>
        <rFont val="Times New Roman"/>
        <family val="1"/>
        <charset val="204"/>
      </rPr>
      <t>(пост_608)</t>
    </r>
  </si>
  <si>
    <r>
      <rPr>
        <sz val="24"/>
        <rFont val="Times New Roman"/>
        <family val="1"/>
        <charset val="204"/>
      </rPr>
      <t>Субвенція з державного бюджету місцевим бюджетам на реалізацію проектів (об'єктів, заходів), спрямованих на ліквідацію наслідків збройної агресії
(пост_ 118)_</t>
    </r>
    <r>
      <rPr>
        <b/>
        <sz val="24"/>
        <rFont val="Times New Roman"/>
        <family val="1"/>
        <charset val="204"/>
      </rPr>
      <t>41034700_СФ</t>
    </r>
  </si>
  <si>
    <r>
      <rPr>
        <sz val="24"/>
        <rFont val="Times New Roman"/>
        <family val="1"/>
        <charset val="204"/>
      </rPr>
      <t xml:space="preserve">Субвенція з державного бюджету місцевим бюджетам на реалізацію проектів в рамках </t>
    </r>
    <r>
      <rPr>
        <b/>
        <sz val="24"/>
        <rFont val="Times New Roman"/>
        <family val="1"/>
        <charset val="204"/>
      </rPr>
      <t>Надзвичайної кредитної програми для відновлення України</t>
    </r>
    <r>
      <rPr>
        <sz val="24"/>
        <rFont val="Times New Roman"/>
        <family val="1"/>
        <charset val="204"/>
      </rPr>
      <t xml:space="preserve">  </t>
    </r>
    <r>
      <rPr>
        <b/>
        <sz val="24"/>
        <rFont val="Times New Roman"/>
        <family val="1"/>
        <charset val="204"/>
      </rPr>
      <t>41031400 _СФ</t>
    </r>
  </si>
  <si>
    <r>
      <rPr>
        <sz val="24"/>
        <rFont val="Times New Roman"/>
        <family val="1"/>
        <charset val="204"/>
      </rPr>
      <t xml:space="preserve">Додаткова дотація з д/б м/б на </t>
    </r>
    <r>
      <rPr>
        <b/>
        <sz val="24"/>
        <rFont val="Times New Roman"/>
        <family val="1"/>
        <charset val="204"/>
      </rPr>
      <t>компенсацію комунальним закладам</t>
    </r>
    <r>
      <rPr>
        <sz val="24"/>
        <rFont val="Times New Roman"/>
        <family val="1"/>
        <charset val="204"/>
      </rPr>
      <t xml:space="preserve">, державним закладам освіти, що передані на фінансування з м/б-в, та закладам спільної власності територ-х громад області та району, що перебувають в управлінні обл. та рай. Рад   ККД </t>
    </r>
    <r>
      <rPr>
        <b/>
        <sz val="24"/>
        <rFont val="Times New Roman"/>
        <family val="1"/>
        <charset val="204"/>
      </rPr>
      <t>41021301</t>
    </r>
  </si>
  <si>
    <r>
      <rPr>
        <b/>
        <sz val="24"/>
        <rFont val="Times New Roman"/>
        <family val="1"/>
        <charset val="1"/>
      </rPr>
      <t>Освітня субвенція</t>
    </r>
    <r>
      <rPr>
        <sz val="24"/>
        <rFont val="Times New Roman"/>
        <family val="1"/>
        <charset val="1"/>
      </rPr>
      <t xml:space="preserve"> з державного  місцевим бюджетам ( за </t>
    </r>
    <r>
      <rPr>
        <b/>
        <u/>
        <sz val="24"/>
        <rFont val="Times New Roman"/>
        <family val="1"/>
        <charset val="1"/>
      </rPr>
      <t>спеціальним</t>
    </r>
    <r>
      <rPr>
        <b/>
        <sz val="24"/>
        <rFont val="Times New Roman"/>
        <family val="1"/>
        <charset val="1"/>
      </rPr>
      <t xml:space="preserve"> фондом</t>
    </r>
    <r>
      <rPr>
        <sz val="24"/>
        <rFont val="Times New Roman"/>
        <family val="1"/>
        <charset val="1"/>
      </rPr>
      <t xml:space="preserve"> державного бюджету) 410339</t>
    </r>
    <r>
      <rPr>
        <b/>
        <sz val="24"/>
        <rFont val="Times New Roman"/>
        <family val="1"/>
        <charset val="1"/>
      </rPr>
      <t xml:space="preserve"> СФ</t>
    </r>
  </si>
  <si>
    <t>Разом</t>
  </si>
  <si>
    <t>Начальник управління видатків  бюджетів</t>
  </si>
  <si>
    <t>Олег Воляк</t>
  </si>
  <si>
    <t>та міжбюджетних відносин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</si>
</sst>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000"/>
    <numFmt numFmtId="167" formatCode="0.000"/>
    <numFmt numFmtId="168" formatCode="#,##0.0"/>
  </numFmts>
  <fonts count="2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28"/>
      <name val="Times New Roman"/>
      <family val="1"/>
      <charset val="1"/>
    </font>
    <font>
      <b/>
      <sz val="24"/>
      <name val="Times New Roman"/>
      <family val="1"/>
      <charset val="204"/>
    </font>
    <font>
      <b/>
      <sz val="24"/>
      <name val="Times New Roman"/>
      <family val="1"/>
      <charset val="1"/>
    </font>
    <font>
      <b/>
      <sz val="32"/>
      <name val="Times New Roman"/>
      <family val="1"/>
      <charset val="204"/>
    </font>
    <font>
      <sz val="24"/>
      <name val="Times New Roman"/>
      <family val="1"/>
      <charset val="204"/>
    </font>
    <font>
      <b/>
      <sz val="12"/>
      <name val="Arial Cyr"/>
      <family val="2"/>
      <charset val="204"/>
    </font>
    <font>
      <b/>
      <sz val="22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Arial Cyr"/>
      <family val="2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b/>
      <u/>
      <sz val="2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name val="Times New Roman"/>
      <family val="1"/>
      <charset val="1"/>
    </font>
    <font>
      <b/>
      <u/>
      <sz val="24"/>
      <name val="Times New Roman"/>
      <family val="1"/>
      <charset val="1"/>
    </font>
    <font>
      <sz val="24"/>
      <color indexed="8"/>
      <name val="Times New Roman"/>
      <family val="1"/>
      <charset val="1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9" fillId="0" borderId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Border="1"/>
    <xf numFmtId="167" fontId="8" fillId="2" borderId="0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2" borderId="0" xfId="0" applyFont="1" applyFill="1"/>
    <xf numFmtId="168" fontId="7" fillId="2" borderId="1" xfId="0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/>
    </xf>
    <xf numFmtId="0" fontId="18" fillId="2" borderId="0" xfId="0" applyFont="1" applyFill="1" applyBorder="1" applyAlignment="1">
      <alignment horizontal="right" vertical="center"/>
    </xf>
  </cellXfs>
  <cellStyles count="3">
    <cellStyle name="Відсотковий" xfId="1" builtinId="5"/>
    <cellStyle name="Звичайний" xfId="0" builtinId="0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0"/>
  <sheetViews>
    <sheetView tabSelected="1" view="pageBreakPreview" topLeftCell="B1" zoomScale="33" zoomScaleNormal="145" zoomScaleSheetLayoutView="33" workbookViewId="0">
      <selection activeCell="D12" sqref="D12"/>
    </sheetView>
  </sheetViews>
  <sheetFormatPr defaultColWidth="8" defaultRowHeight="15" x14ac:dyDescent="0.2"/>
  <cols>
    <col min="1" max="1" width="8" style="1"/>
    <col min="2" max="2" width="167.140625" style="1" customWidth="1"/>
    <col min="3" max="3" width="29" style="1" customWidth="1"/>
    <col min="4" max="4" width="36.140625" style="1" customWidth="1"/>
    <col min="5" max="5" width="27.28515625" style="2" customWidth="1"/>
    <col min="6" max="6" width="31" style="1" customWidth="1"/>
    <col min="7" max="7" width="35.28515625" style="1" customWidth="1"/>
    <col min="8" max="252" width="8.140625" style="1" customWidth="1"/>
  </cols>
  <sheetData>
    <row r="1" spans="1:7" ht="27.95" customHeight="1" x14ac:dyDescent="0.45">
      <c r="A1" s="18" t="s">
        <v>0</v>
      </c>
      <c r="B1" s="18"/>
      <c r="C1" s="18"/>
      <c r="D1" s="18"/>
      <c r="E1" s="18"/>
      <c r="F1" s="18"/>
      <c r="G1" s="18"/>
    </row>
    <row r="2" spans="1:7" ht="40.700000000000003" customHeight="1" x14ac:dyDescent="0.4">
      <c r="A2" s="19" t="s">
        <v>1</v>
      </c>
      <c r="B2" s="19"/>
      <c r="C2" s="19"/>
      <c r="D2" s="19"/>
      <c r="E2" s="19"/>
      <c r="F2" s="19"/>
      <c r="G2" s="19"/>
    </row>
    <row r="3" spans="1:7" ht="44.45" customHeight="1" x14ac:dyDescent="0.5">
      <c r="A3" s="20" t="s">
        <v>2</v>
      </c>
      <c r="B3" s="20"/>
      <c r="C3" s="20"/>
      <c r="D3" s="20"/>
      <c r="E3" s="20"/>
      <c r="F3" s="20"/>
      <c r="G3" s="20"/>
    </row>
    <row r="4" spans="1:7" ht="28.15" customHeight="1" x14ac:dyDescent="0.4">
      <c r="A4" s="3"/>
      <c r="B4" s="4"/>
      <c r="C4" s="21" t="s">
        <v>3</v>
      </c>
      <c r="D4" s="21"/>
      <c r="E4" s="21"/>
      <c r="F4" s="21"/>
      <c r="G4" s="21"/>
    </row>
    <row r="5" spans="1:7" s="8" customFormat="1" ht="217.5" customHeight="1" x14ac:dyDescent="0.2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6" t="s">
        <v>9</v>
      </c>
      <c r="G5" s="6" t="s">
        <v>10</v>
      </c>
    </row>
    <row r="6" spans="1:7" ht="65.25" customHeight="1" x14ac:dyDescent="0.2">
      <c r="A6" s="9">
        <v>1</v>
      </c>
      <c r="B6" s="10" t="s">
        <v>11</v>
      </c>
      <c r="C6" s="15">
        <v>1304530.5</v>
      </c>
      <c r="D6" s="15">
        <v>1304530.5</v>
      </c>
      <c r="E6" s="15">
        <v>1304530.5000000002</v>
      </c>
      <c r="F6" s="15">
        <v>0</v>
      </c>
      <c r="G6" s="16">
        <f t="shared" ref="G6:G28" si="0">E6/D6*100</f>
        <v>100.00000000000003</v>
      </c>
    </row>
    <row r="7" spans="1:7" ht="64.349999999999994" customHeight="1" x14ac:dyDescent="0.2">
      <c r="A7" s="9">
        <v>2</v>
      </c>
      <c r="B7" s="10" t="s">
        <v>12</v>
      </c>
      <c r="C7" s="15">
        <v>247917</v>
      </c>
      <c r="D7" s="15">
        <v>247917</v>
      </c>
      <c r="E7" s="15">
        <v>247916.99999999997</v>
      </c>
      <c r="F7" s="15">
        <v>0</v>
      </c>
      <c r="G7" s="16">
        <f t="shared" si="0"/>
        <v>99.999999999999986</v>
      </c>
    </row>
    <row r="8" spans="1:7" ht="64.349999999999994" customHeight="1" x14ac:dyDescent="0.2">
      <c r="A8" s="9">
        <v>3</v>
      </c>
      <c r="B8" s="10" t="s">
        <v>13</v>
      </c>
      <c r="C8" s="15">
        <v>2674220.9</v>
      </c>
      <c r="D8" s="15">
        <v>2674220.9</v>
      </c>
      <c r="E8" s="15">
        <v>2674220.9</v>
      </c>
      <c r="F8" s="15">
        <v>0</v>
      </c>
      <c r="G8" s="16">
        <f t="shared" si="0"/>
        <v>100</v>
      </c>
    </row>
    <row r="9" spans="1:7" ht="105.75" customHeight="1" x14ac:dyDescent="0.2">
      <c r="A9" s="9">
        <v>4</v>
      </c>
      <c r="B9" s="10" t="s">
        <v>14</v>
      </c>
      <c r="C9" s="15">
        <v>426995.3</v>
      </c>
      <c r="D9" s="15">
        <v>426995.3</v>
      </c>
      <c r="E9" s="15">
        <v>426995.29989999998</v>
      </c>
      <c r="F9" s="15">
        <v>1.0000000474974513E-4</v>
      </c>
      <c r="G9" s="16">
        <f t="shared" si="0"/>
        <v>99.99999997658054</v>
      </c>
    </row>
    <row r="10" spans="1:7" ht="80.650000000000006" customHeight="1" x14ac:dyDescent="0.2">
      <c r="A10" s="9">
        <v>5</v>
      </c>
      <c r="B10" s="10" t="s">
        <v>15</v>
      </c>
      <c r="C10" s="15">
        <v>65014.2</v>
      </c>
      <c r="D10" s="15">
        <v>65014.2</v>
      </c>
      <c r="E10" s="15">
        <v>65014.2</v>
      </c>
      <c r="F10" s="15">
        <v>0</v>
      </c>
      <c r="G10" s="16">
        <f t="shared" si="0"/>
        <v>100</v>
      </c>
    </row>
    <row r="11" spans="1:7" ht="68.650000000000006" customHeight="1" x14ac:dyDescent="0.2">
      <c r="A11" s="9">
        <v>6</v>
      </c>
      <c r="B11" s="10" t="s">
        <v>16</v>
      </c>
      <c r="C11" s="15">
        <v>3854.7</v>
      </c>
      <c r="D11" s="15">
        <v>3854.7</v>
      </c>
      <c r="E11" s="15">
        <v>3854.7</v>
      </c>
      <c r="F11" s="15">
        <v>0</v>
      </c>
      <c r="G11" s="16">
        <f t="shared" si="0"/>
        <v>100</v>
      </c>
    </row>
    <row r="12" spans="1:7" ht="111.75" customHeight="1" x14ac:dyDescent="0.2">
      <c r="A12" s="9">
        <v>7</v>
      </c>
      <c r="B12" s="10" t="s">
        <v>17</v>
      </c>
      <c r="C12" s="15">
        <v>5336.8829999999998</v>
      </c>
      <c r="D12" s="15">
        <v>5336.9</v>
      </c>
      <c r="E12" s="15">
        <v>5336.8829999999998</v>
      </c>
      <c r="F12" s="15">
        <v>1.6999999999825377E-2</v>
      </c>
      <c r="G12" s="16">
        <f t="shared" si="0"/>
        <v>99.999681463021602</v>
      </c>
    </row>
    <row r="13" spans="1:7" ht="76.5" customHeight="1" x14ac:dyDescent="0.2">
      <c r="A13" s="9">
        <v>8</v>
      </c>
      <c r="B13" s="10" t="s">
        <v>18</v>
      </c>
      <c r="C13" s="15">
        <v>111659.7</v>
      </c>
      <c r="D13" s="15">
        <v>111659.7</v>
      </c>
      <c r="E13" s="15">
        <v>111659.7</v>
      </c>
      <c r="F13" s="15">
        <v>0</v>
      </c>
      <c r="G13" s="16">
        <f t="shared" si="0"/>
        <v>100</v>
      </c>
    </row>
    <row r="14" spans="1:7" ht="77.25" customHeight="1" x14ac:dyDescent="0.2">
      <c r="A14" s="9">
        <v>9</v>
      </c>
      <c r="B14" s="10" t="s">
        <v>19</v>
      </c>
      <c r="C14" s="15">
        <v>8019.4</v>
      </c>
      <c r="D14" s="15">
        <v>8019.4</v>
      </c>
      <c r="E14" s="15">
        <v>8019.3999999999987</v>
      </c>
      <c r="F14" s="15">
        <v>0</v>
      </c>
      <c r="G14" s="16">
        <f t="shared" si="0"/>
        <v>99.999999999999986</v>
      </c>
    </row>
    <row r="15" spans="1:7" ht="124.9" customHeight="1" x14ac:dyDescent="0.2">
      <c r="A15" s="9">
        <v>10</v>
      </c>
      <c r="B15" s="10" t="s">
        <v>20</v>
      </c>
      <c r="C15" s="15">
        <v>61075.3</v>
      </c>
      <c r="D15" s="15">
        <v>61075.3</v>
      </c>
      <c r="E15" s="15">
        <v>61075.199999999997</v>
      </c>
      <c r="F15" s="15">
        <v>9.9999999998544808E-2</v>
      </c>
      <c r="G15" s="16">
        <f t="shared" si="0"/>
        <v>99.999836267689219</v>
      </c>
    </row>
    <row r="16" spans="1:7" ht="89.1" customHeight="1" x14ac:dyDescent="0.2">
      <c r="A16" s="9">
        <v>11</v>
      </c>
      <c r="B16" s="10" t="s">
        <v>21</v>
      </c>
      <c r="C16" s="15">
        <v>4806.3</v>
      </c>
      <c r="D16" s="15">
        <v>4806.3</v>
      </c>
      <c r="E16" s="15">
        <v>4806.2999999999993</v>
      </c>
      <c r="F16" s="15">
        <v>0</v>
      </c>
      <c r="G16" s="16">
        <f t="shared" si="0"/>
        <v>99.999999999999972</v>
      </c>
    </row>
    <row r="17" spans="1:7" ht="89.1" customHeight="1" x14ac:dyDescent="0.2">
      <c r="A17" s="9">
        <v>12</v>
      </c>
      <c r="B17" s="10" t="s">
        <v>22</v>
      </c>
      <c r="C17" s="15">
        <v>21272</v>
      </c>
      <c r="D17" s="15">
        <v>21272</v>
      </c>
      <c r="E17" s="15">
        <v>21272</v>
      </c>
      <c r="F17" s="15">
        <v>0</v>
      </c>
      <c r="G17" s="16">
        <f t="shared" si="0"/>
        <v>100</v>
      </c>
    </row>
    <row r="18" spans="1:7" ht="89.1" customHeight="1" x14ac:dyDescent="0.2">
      <c r="A18" s="9">
        <v>13</v>
      </c>
      <c r="B18" s="10" t="s">
        <v>23</v>
      </c>
      <c r="C18" s="15">
        <v>36769</v>
      </c>
      <c r="D18" s="15">
        <v>36769</v>
      </c>
      <c r="E18" s="15">
        <v>36769</v>
      </c>
      <c r="F18" s="15">
        <v>0</v>
      </c>
      <c r="G18" s="16">
        <f t="shared" si="0"/>
        <v>100</v>
      </c>
    </row>
    <row r="19" spans="1:7" ht="96.75" customHeight="1" x14ac:dyDescent="0.2">
      <c r="A19" s="9">
        <v>14</v>
      </c>
      <c r="B19" s="10" t="s">
        <v>24</v>
      </c>
      <c r="C19" s="15">
        <v>29631.188999999998</v>
      </c>
      <c r="D19" s="15">
        <v>29631.200000000001</v>
      </c>
      <c r="E19" s="15">
        <v>29631.189000000002</v>
      </c>
      <c r="F19" s="15">
        <v>1.0999999998603016E-2</v>
      </c>
      <c r="G19" s="16">
        <f t="shared" si="0"/>
        <v>99.99996287696753</v>
      </c>
    </row>
    <row r="20" spans="1:7" ht="123" customHeight="1" x14ac:dyDescent="0.2">
      <c r="A20" s="9">
        <v>15</v>
      </c>
      <c r="B20" s="11" t="s">
        <v>25</v>
      </c>
      <c r="C20" s="15">
        <v>4280.8379999999997</v>
      </c>
      <c r="D20" s="15">
        <v>4280.8379999999997</v>
      </c>
      <c r="E20" s="15">
        <v>4280.8379999999997</v>
      </c>
      <c r="F20" s="15">
        <v>0</v>
      </c>
      <c r="G20" s="16">
        <f t="shared" si="0"/>
        <v>100</v>
      </c>
    </row>
    <row r="21" spans="1:7" ht="218.25" customHeight="1" x14ac:dyDescent="0.2">
      <c r="A21" s="9">
        <v>17</v>
      </c>
      <c r="B21" s="10" t="s">
        <v>26</v>
      </c>
      <c r="C21" s="15">
        <v>18195.373</v>
      </c>
      <c r="D21" s="15">
        <v>18195.373</v>
      </c>
      <c r="E21" s="15">
        <v>18195.373</v>
      </c>
      <c r="F21" s="15">
        <v>0</v>
      </c>
      <c r="G21" s="16">
        <f t="shared" si="0"/>
        <v>100</v>
      </c>
    </row>
    <row r="22" spans="1:7" ht="224.25" customHeight="1" x14ac:dyDescent="0.2">
      <c r="A22" s="9">
        <v>18</v>
      </c>
      <c r="B22" s="10" t="s">
        <v>27</v>
      </c>
      <c r="C22" s="15">
        <v>13812.151</v>
      </c>
      <c r="D22" s="15">
        <v>13812.151</v>
      </c>
      <c r="E22" s="15">
        <v>13812.151</v>
      </c>
      <c r="F22" s="15">
        <v>0</v>
      </c>
      <c r="G22" s="16">
        <f t="shared" si="0"/>
        <v>100</v>
      </c>
    </row>
    <row r="23" spans="1:7" ht="175.5" customHeight="1" x14ac:dyDescent="0.2">
      <c r="A23" s="9">
        <v>19</v>
      </c>
      <c r="B23" s="10" t="s">
        <v>28</v>
      </c>
      <c r="C23" s="15">
        <v>59796.9</v>
      </c>
      <c r="D23" s="15">
        <v>59796.9</v>
      </c>
      <c r="E23" s="15">
        <v>59796.886000000013</v>
      </c>
      <c r="F23" s="15">
        <v>1.399999998830026E-2</v>
      </c>
      <c r="G23" s="16">
        <f t="shared" si="0"/>
        <v>99.999976587415091</v>
      </c>
    </row>
    <row r="24" spans="1:7" ht="117.2" customHeight="1" x14ac:dyDescent="0.2">
      <c r="A24" s="9">
        <v>20</v>
      </c>
      <c r="B24" s="10" t="s">
        <v>29</v>
      </c>
      <c r="C24" s="15">
        <v>6565.74</v>
      </c>
      <c r="D24" s="15">
        <v>6565.74</v>
      </c>
      <c r="E24" s="15">
        <v>6565.74</v>
      </c>
      <c r="F24" s="15">
        <v>0</v>
      </c>
      <c r="G24" s="16">
        <f t="shared" si="0"/>
        <v>100</v>
      </c>
    </row>
    <row r="25" spans="1:7" ht="90.75" customHeight="1" x14ac:dyDescent="0.2">
      <c r="A25" s="9">
        <v>21</v>
      </c>
      <c r="B25" s="10" t="s">
        <v>30</v>
      </c>
      <c r="C25" s="15">
        <v>35000</v>
      </c>
      <c r="D25" s="15">
        <v>35000</v>
      </c>
      <c r="E25" s="15">
        <v>0</v>
      </c>
      <c r="F25" s="15">
        <v>35000</v>
      </c>
      <c r="G25" s="16">
        <f t="shared" si="0"/>
        <v>0</v>
      </c>
    </row>
    <row r="26" spans="1:7" ht="120.2" customHeight="1" x14ac:dyDescent="0.2">
      <c r="A26" s="9">
        <v>22</v>
      </c>
      <c r="B26" s="12" t="s">
        <v>31</v>
      </c>
      <c r="C26" s="15">
        <v>9961.3619999999992</v>
      </c>
      <c r="D26" s="15">
        <v>9961.4</v>
      </c>
      <c r="E26" s="15">
        <v>9961.362000000001</v>
      </c>
      <c r="F26" s="15">
        <v>3.7999999998646672E-2</v>
      </c>
      <c r="G26" s="16">
        <f t="shared" si="0"/>
        <v>99.999618527516219</v>
      </c>
    </row>
    <row r="27" spans="1:7" ht="68.45" customHeight="1" x14ac:dyDescent="0.2">
      <c r="A27" s="9">
        <v>23</v>
      </c>
      <c r="B27" s="13" t="s">
        <v>32</v>
      </c>
      <c r="C27" s="15">
        <v>149034.9</v>
      </c>
      <c r="D27" s="15">
        <v>149034.9</v>
      </c>
      <c r="E27" s="15">
        <v>149034.9</v>
      </c>
      <c r="F27" s="15">
        <v>0</v>
      </c>
      <c r="G27" s="16">
        <f t="shared" si="0"/>
        <v>100</v>
      </c>
    </row>
    <row r="28" spans="1:7" ht="74.650000000000006" customHeight="1" x14ac:dyDescent="0.2">
      <c r="A28" s="22" t="s">
        <v>33</v>
      </c>
      <c r="B28" s="22"/>
      <c r="C28" s="17">
        <f>SUM(C6:C27)</f>
        <v>5297749.6360000018</v>
      </c>
      <c r="D28" s="17">
        <f>SUM(D6:D27)</f>
        <v>5297749.7020000024</v>
      </c>
      <c r="E28" s="17">
        <f>SUM(E6:E27)</f>
        <v>5262749.5219000019</v>
      </c>
      <c r="F28" s="17">
        <f>SUM(F6:F27)</f>
        <v>35000.18009999999</v>
      </c>
      <c r="G28" s="16">
        <f t="shared" si="0"/>
        <v>99.339338736845434</v>
      </c>
    </row>
    <row r="29" spans="1:7" ht="30.75" x14ac:dyDescent="0.45">
      <c r="A29" s="23" t="s">
        <v>34</v>
      </c>
      <c r="B29" s="23"/>
      <c r="C29" s="23"/>
      <c r="D29" s="23"/>
      <c r="G29" s="24" t="s">
        <v>35</v>
      </c>
    </row>
    <row r="30" spans="1:7" ht="30" customHeight="1" x14ac:dyDescent="0.45">
      <c r="A30" s="23" t="s">
        <v>36</v>
      </c>
      <c r="B30" s="23"/>
      <c r="C30" s="23"/>
      <c r="D30" s="14"/>
      <c r="G30" s="24"/>
    </row>
  </sheetData>
  <sheetProtection selectLockedCells="1" selectUnlockedCells="1"/>
  <mergeCells count="8">
    <mergeCell ref="A1:G1"/>
    <mergeCell ref="A2:G2"/>
    <mergeCell ref="A3:G3"/>
    <mergeCell ref="C4:G4"/>
    <mergeCell ref="A28:B28"/>
    <mergeCell ref="A29:D29"/>
    <mergeCell ref="G29:G30"/>
    <mergeCell ref="A30:C30"/>
  </mergeCells>
  <pageMargins left="0.27569444444444446" right="0.31527777777777777" top="0.39027777777777778" bottom="0.39374999999999999" header="0.51180555555555551" footer="0.51180555555555551"/>
  <pageSetup paperSize="9" scale="2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4</vt:i4>
      </vt:variant>
    </vt:vector>
  </HeadingPairs>
  <TitlesOfParts>
    <vt:vector size="5" baseType="lpstr">
      <vt:lpstr>Лист1</vt:lpstr>
      <vt:lpstr>Лист1!Excel_BuiltIn_Print_Area</vt:lpstr>
      <vt:lpstr>Лист1!Excel_BuiltIn_Print_Titles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Dudas</dc:creator>
  <cp:lastModifiedBy>Vlad Dudas</cp:lastModifiedBy>
  <dcterms:created xsi:type="dcterms:W3CDTF">2024-01-19T07:15:34Z</dcterms:created>
  <dcterms:modified xsi:type="dcterms:W3CDTF">2024-01-19T07:15:34Z</dcterms:modified>
</cp:coreProperties>
</file>