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'Лист1'!$A$1:$F$51</definedName>
  </definedNames>
  <calcPr calcMode="manual" fullCalcOnLoad="1"/>
</workbook>
</file>

<file path=xl/sharedStrings.xml><?xml version="1.0" encoding="utf-8"?>
<sst xmlns="http://schemas.openxmlformats.org/spreadsheetml/2006/main" count="59" uniqueCount="56">
  <si>
    <t>КЕКВ</t>
  </si>
  <si>
    <t>Найменування видатків</t>
  </si>
  <si>
    <t>Касові видатки загального фонду з початку року</t>
  </si>
  <si>
    <t>Разом касові видатки з  початку року</t>
  </si>
  <si>
    <t>Заробітна плата</t>
  </si>
  <si>
    <t>Грошове забезпечення військовослужбовців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</si>
  <si>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</si>
  <si>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</si>
  <si>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</si>
  <si>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</si>
  <si>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</si>
  <si>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</si>
  <si>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</si>
  <si>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</si>
  <si>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</si>
  <si>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</si>
  <si>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</si>
  <si>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</si>
  <si>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окремі заходи розвитку по реалізації державних  програм</t>
  </si>
  <si>
    <t>Окремі заходи по реалізації державних  програм, не віднесені до заходів розвитку</t>
  </si>
  <si>
    <t>Обслуговування внутрішніх боргових зобов'язань</t>
  </si>
  <si>
    <t>Обслуговування зовнішніх боргових зобов'язань</t>
  </si>
  <si>
    <t xml:space="preserve">Субсидії та поточні трансферти підприємствам 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</si>
  <si>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</si>
  <si>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</si>
  <si>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</si>
  <si>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</si>
  <si>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</si>
  <si>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</si>
  <si>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Придбання обладнання і предметів довгострокового користування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</si>
  <si>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</si>
  <si>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</si>
  <si>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 житлового фонду (приміщень)</t>
  </si>
  <si>
    <t>Капітальний ремонт інших об'єктів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</si>
  <si>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</si>
  <si>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</si>
  <si>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</si>
  <si>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</si>
  <si>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</si>
  <si>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 xml:space="preserve">Капітальні трансферти підприємствам </t>
  </si>
  <si>
    <t xml:space="preserve">Капітальні трансферти органам державного управління 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</si>
  <si>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</si>
  <si>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</si>
  <si>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інших внутрішніх кредитів</t>
  </si>
  <si>
    <t>Надання зовнішніх кредитів</t>
  </si>
  <si>
    <t>Разом</t>
  </si>
  <si>
    <t xml:space="preserve">ІНФОРМАЦІЯ </t>
  </si>
  <si>
    <t>Касові видатки спеціального фонду з початку року</t>
  </si>
  <si>
    <t>про касові видатки та кредитування  місцевих бюджетів</t>
  </si>
  <si>
    <t xml:space="preserve"> в розрізі економічної класифікації видатків</t>
  </si>
  <si>
    <t>Начальник управління</t>
  </si>
  <si>
    <t>Марія МАЛЬОВАНА</t>
  </si>
  <si>
    <t>тис. грн.</t>
  </si>
  <si>
    <t>Місцеві бюджети</t>
  </si>
  <si>
    <t>станом  на  01листопада 2022 року</t>
  </si>
  <si>
    <t>станом  на  01 серпня 2023 року</t>
  </si>
</sst>
</file>

<file path=xl/styles.xml><?xml version="1.0" encoding="utf-8"?>
<styleSheet xmlns="http://schemas.openxmlformats.org/spreadsheetml/2006/main">
  <numFmts count="2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р_._-;\-* #,##0_р_._-;_-* \-_р_._-;_-@_-"/>
    <numFmt numFmtId="173" formatCode="_-* #,##0.00_р_._-;\-* #,##0.00_р_._-;_-* \-??_р_._-;_-@_-"/>
    <numFmt numFmtId="174" formatCode="#,##0.00;\-#,##0.00"/>
    <numFmt numFmtId="175" formatCode="0.0"/>
    <numFmt numFmtId="176" formatCode="#,##0.0"/>
    <numFmt numFmtId="177" formatCode="#,##0.00_ ;\-#,##0.00\ "/>
  </numFmts>
  <fonts count="33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Times New Roman CYR"/>
      <family val="1"/>
    </font>
    <font>
      <sz val="12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ahoma"/>
      <family val="2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ahoma"/>
      <family val="2"/>
    </font>
    <font>
      <sz val="9"/>
      <color indexed="8"/>
      <name val="Times New Roman"/>
      <family val="1"/>
    </font>
    <font>
      <sz val="9"/>
      <color rgb="FF00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0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Fill="1" applyAlignment="1" applyProtection="1">
      <alignment horizontal="center"/>
      <protection locked="0"/>
    </xf>
    <xf numFmtId="0" fontId="23" fillId="0" borderId="0" xfId="0" applyFont="1" applyAlignment="1">
      <alignment/>
    </xf>
    <xf numFmtId="2" fontId="23" fillId="0" borderId="0" xfId="0" applyNumberFormat="1" applyFont="1" applyBorder="1" applyAlignment="1">
      <alignment/>
    </xf>
    <xf numFmtId="0" fontId="23" fillId="24" borderId="10" xfId="0" applyFont="1" applyFill="1" applyBorder="1" applyAlignment="1">
      <alignment horizontal="center" vertical="top" wrapText="1"/>
    </xf>
    <xf numFmtId="0" fontId="23" fillId="0" borderId="0" xfId="53" applyFont="1" applyFill="1" applyBorder="1" applyAlignment="1" applyProtection="1">
      <alignment horizontal="left"/>
      <protection/>
    </xf>
    <xf numFmtId="0" fontId="23" fillId="0" borderId="10" xfId="52" applyFont="1" applyFill="1" applyBorder="1" applyAlignment="1" applyProtection="1">
      <alignment horizontal="center"/>
      <protection/>
    </xf>
    <xf numFmtId="0" fontId="23" fillId="0" borderId="10" xfId="0" applyFont="1" applyFill="1" applyBorder="1" applyAlignment="1">
      <alignment horizontal="center" vertical="top" wrapText="1"/>
    </xf>
    <xf numFmtId="2" fontId="24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23" fillId="24" borderId="11" xfId="0" applyFont="1" applyFill="1" applyBorder="1" applyAlignment="1">
      <alignment vertical="top" wrapText="1"/>
    </xf>
    <xf numFmtId="0" fontId="23" fillId="0" borderId="11" xfId="0" applyFont="1" applyFill="1" applyBorder="1" applyAlignment="1">
      <alignment vertical="top" wrapText="1"/>
    </xf>
    <xf numFmtId="0" fontId="23" fillId="0" borderId="11" xfId="52" applyFont="1" applyFill="1" applyBorder="1" applyAlignment="1" applyProtection="1">
      <alignment wrapText="1"/>
      <protection/>
    </xf>
    <xf numFmtId="0" fontId="23" fillId="0" borderId="11" xfId="52" applyFont="1" applyFill="1" applyBorder="1" applyAlignment="1" applyProtection="1">
      <alignment horizontal="left" wrapText="1"/>
      <protection/>
    </xf>
    <xf numFmtId="49" fontId="24" fillId="0" borderId="12" xfId="52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horizontal="center"/>
      <protection locked="0"/>
    </xf>
    <xf numFmtId="2" fontId="23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2" fontId="28" fillId="25" borderId="0" xfId="0" applyNumberFormat="1" applyFont="1" applyFill="1" applyAlignment="1">
      <alignment horizontal="left" vertical="top" wrapText="1"/>
    </xf>
    <xf numFmtId="2" fontId="30" fillId="26" borderId="10" xfId="0" applyNumberFormat="1" applyFont="1" applyFill="1" applyBorder="1" applyAlignment="1">
      <alignment horizontal="left" vertical="top" wrapText="1"/>
    </xf>
    <xf numFmtId="2" fontId="28" fillId="0" borderId="10" xfId="0" applyNumberFormat="1" applyFont="1" applyBorder="1" applyAlignment="1">
      <alignment/>
    </xf>
    <xf numFmtId="2" fontId="28" fillId="0" borderId="10" xfId="0" applyNumberFormat="1" applyFont="1" applyFill="1" applyBorder="1" applyAlignment="1">
      <alignment/>
    </xf>
    <xf numFmtId="2" fontId="27" fillId="26" borderId="10" xfId="0" applyNumberFormat="1" applyFont="1" applyFill="1" applyBorder="1" applyAlignment="1">
      <alignment horizontal="left" vertical="top" wrapText="1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 applyProtection="1">
      <alignment horizontal="center"/>
      <protection locked="0"/>
    </xf>
    <xf numFmtId="0" fontId="24" fillId="0" borderId="10" xfId="53" applyFont="1" applyFill="1" applyBorder="1" applyAlignment="1" applyProtection="1">
      <alignment horizontal="left"/>
      <protection/>
    </xf>
    <xf numFmtId="0" fontId="24" fillId="0" borderId="11" xfId="53" applyFont="1" applyFill="1" applyBorder="1" applyAlignment="1" applyProtection="1">
      <alignment horizontal="left"/>
      <protection/>
    </xf>
    <xf numFmtId="0" fontId="24" fillId="0" borderId="0" xfId="53" applyFont="1" applyFill="1" applyBorder="1" applyAlignment="1" applyProtection="1">
      <alignment horizontal="left"/>
      <protection/>
    </xf>
    <xf numFmtId="2" fontId="24" fillId="0" borderId="0" xfId="0" applyNumberFormat="1" applyFont="1" applyBorder="1" applyAlignment="1">
      <alignment horizontal="right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49" fontId="24" fillId="0" borderId="10" xfId="52" applyNumberFormat="1" applyFont="1" applyFill="1" applyBorder="1" applyAlignment="1" applyProtection="1">
      <alignment horizontal="center" vertical="center" wrapText="1"/>
      <protection/>
    </xf>
    <xf numFmtId="49" fontId="24" fillId="0" borderId="11" xfId="52" applyNumberFormat="1" applyFont="1" applyFill="1" applyBorder="1" applyAlignment="1" applyProtection="1">
      <alignment horizontal="center" vertical="center" wrapText="1"/>
      <protection/>
    </xf>
    <xf numFmtId="0" fontId="24" fillId="0" borderId="10" xfId="53" applyFont="1" applyFill="1" applyBorder="1" applyAlignment="1" applyProtection="1">
      <alignment horizontal="center" vertical="center" wrapText="1"/>
      <protection/>
    </xf>
    <xf numFmtId="0" fontId="22" fillId="0" borderId="0" xfId="53" applyFont="1" applyFill="1" applyBorder="1" applyAlignment="1" applyProtection="1">
      <alignment horizontal="center"/>
      <protection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right"/>
    </xf>
    <xf numFmtId="176" fontId="32" fillId="25" borderId="13" xfId="0" applyNumberFormat="1" applyFont="1" applyFill="1" applyBorder="1" applyAlignment="1">
      <alignment horizontal="right" vertical="center" wrapText="1"/>
    </xf>
    <xf numFmtId="176" fontId="29" fillId="0" borderId="10" xfId="0" applyNumberFormat="1" applyFont="1" applyBorder="1" applyAlignment="1">
      <alignment horizontal="right"/>
    </xf>
    <xf numFmtId="176" fontId="29" fillId="0" borderId="10" xfId="0" applyNumberFormat="1" applyFont="1" applyBorder="1" applyAlignment="1">
      <alignment/>
    </xf>
    <xf numFmtId="176" fontId="24" fillId="0" borderId="10" xfId="0" applyNumberFormat="1" applyFont="1" applyBorder="1" applyAlignment="1">
      <alignment/>
    </xf>
    <xf numFmtId="176" fontId="24" fillId="0" borderId="10" xfId="0" applyNumberFormat="1" applyFont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Обычный_Додаток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Розподіл (2)" xfId="60"/>
    <cellStyle name="Тысячи_Розподіл (2)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28">
      <selection activeCell="D17" sqref="D17"/>
    </sheetView>
  </sheetViews>
  <sheetFormatPr defaultColWidth="9.125" defaultRowHeight="12.75"/>
  <cols>
    <col min="1" max="1" width="7.50390625" style="1" customWidth="1"/>
    <col min="2" max="2" width="35.625" style="1" customWidth="1"/>
    <col min="3" max="3" width="15.375" style="1" customWidth="1"/>
    <col min="4" max="4" width="13.625" style="1" customWidth="1"/>
    <col min="5" max="5" width="14.375" style="19" customWidth="1"/>
    <col min="6" max="6" width="0.12890625" style="1" customWidth="1"/>
    <col min="7" max="16384" width="9.125" style="1" customWidth="1"/>
  </cols>
  <sheetData>
    <row r="1" spans="1:6" ht="15">
      <c r="A1" s="25" t="s">
        <v>46</v>
      </c>
      <c r="B1" s="25"/>
      <c r="C1" s="25"/>
      <c r="D1" s="25"/>
      <c r="E1" s="25"/>
      <c r="F1" s="25"/>
    </row>
    <row r="2" spans="1:5" ht="15">
      <c r="A2" s="35" t="s">
        <v>48</v>
      </c>
      <c r="B2" s="35"/>
      <c r="C2" s="35"/>
      <c r="D2" s="35"/>
      <c r="E2" s="35"/>
    </row>
    <row r="3" spans="1:5" ht="15">
      <c r="A3" s="26" t="s">
        <v>49</v>
      </c>
      <c r="B3" s="26"/>
      <c r="C3" s="26"/>
      <c r="D3" s="26"/>
      <c r="E3" s="26"/>
    </row>
    <row r="4" spans="1:5" ht="15">
      <c r="A4" s="26" t="s">
        <v>55</v>
      </c>
      <c r="B4" s="26"/>
      <c r="C4" s="26"/>
      <c r="D4" s="26"/>
      <c r="E4" s="26"/>
    </row>
    <row r="5" spans="1:5" ht="11.25" customHeight="1">
      <c r="A5" s="2"/>
      <c r="B5" s="2"/>
      <c r="C5" s="2"/>
      <c r="D5" s="2"/>
      <c r="E5" s="17" t="s">
        <v>52</v>
      </c>
    </row>
    <row r="6" spans="1:5" ht="15" customHeight="1">
      <c r="A6" s="31" t="s">
        <v>0</v>
      </c>
      <c r="B6" s="32" t="s">
        <v>1</v>
      </c>
      <c r="C6" s="34" t="s">
        <v>53</v>
      </c>
      <c r="D6" s="34"/>
      <c r="E6" s="34"/>
    </row>
    <row r="7" spans="1:5" ht="72.75" customHeight="1">
      <c r="A7" s="31"/>
      <c r="B7" s="33"/>
      <c r="C7" s="16" t="s">
        <v>2</v>
      </c>
      <c r="D7" s="16" t="s">
        <v>47</v>
      </c>
      <c r="E7" s="16" t="s">
        <v>3</v>
      </c>
    </row>
    <row r="8" spans="1:7" s="3" customFormat="1" ht="12.75">
      <c r="A8" s="5">
        <v>2111</v>
      </c>
      <c r="B8" s="12" t="s">
        <v>4</v>
      </c>
      <c r="C8" s="38">
        <v>3444781.47847</v>
      </c>
      <c r="D8" s="38">
        <v>14374.798939999999</v>
      </c>
      <c r="E8" s="39">
        <f>C8+D8</f>
        <v>3459156.27741</v>
      </c>
      <c r="G8" s="3">
        <v>1000</v>
      </c>
    </row>
    <row r="9" spans="1:5" s="3" customFormat="1" ht="12" customHeight="1">
      <c r="A9" s="5">
        <v>2112</v>
      </c>
      <c r="B9" s="12" t="s">
        <v>5</v>
      </c>
      <c r="C9" s="38">
        <v>1262.9486200000001</v>
      </c>
      <c r="D9" s="38">
        <v>0</v>
      </c>
      <c r="E9" s="39">
        <f aca="true" t="shared" si="0" ref="E9:E48">C9+D9</f>
        <v>1262.9486200000001</v>
      </c>
    </row>
    <row r="10" spans="1:5" s="3" customFormat="1" ht="12" customHeight="1">
      <c r="A10" s="5">
        <v>2120</v>
      </c>
      <c r="B10" s="12" t="s">
        <v>6</v>
      </c>
      <c r="C10" s="38">
        <v>752575.46547</v>
      </c>
      <c r="D10" s="38">
        <v>3020.5019500000003</v>
      </c>
      <c r="E10" s="39">
        <f t="shared" si="0"/>
        <v>755595.96742</v>
      </c>
    </row>
    <row r="11" spans="1:5" s="3" customFormat="1" ht="26.25" customHeight="1">
      <c r="A11" s="5">
        <v>2210</v>
      </c>
      <c r="B11" s="12" t="s">
        <v>7</v>
      </c>
      <c r="C11" s="38">
        <v>144662.92398</v>
      </c>
      <c r="D11" s="38">
        <v>105013.43663</v>
      </c>
      <c r="E11" s="39">
        <f t="shared" si="0"/>
        <v>249676.36060999997</v>
      </c>
    </row>
    <row r="12" spans="1:5" s="3" customFormat="1" ht="13.5" customHeight="1">
      <c r="A12" s="5">
        <v>2220</v>
      </c>
      <c r="B12" s="12" t="s">
        <v>8</v>
      </c>
      <c r="C12" s="38">
        <v>1171.51021</v>
      </c>
      <c r="D12" s="38">
        <v>4895.831440000001</v>
      </c>
      <c r="E12" s="39">
        <f t="shared" si="0"/>
        <v>6067.34165</v>
      </c>
    </row>
    <row r="13" spans="1:5" s="3" customFormat="1" ht="12" customHeight="1">
      <c r="A13" s="5">
        <v>2230</v>
      </c>
      <c r="B13" s="12" t="s">
        <v>9</v>
      </c>
      <c r="C13" s="38">
        <v>82687.52979</v>
      </c>
      <c r="D13" s="38">
        <v>62486.24869</v>
      </c>
      <c r="E13" s="39">
        <f t="shared" si="0"/>
        <v>145173.77848</v>
      </c>
    </row>
    <row r="14" spans="1:5" s="3" customFormat="1" ht="12" customHeight="1">
      <c r="A14" s="5">
        <v>2240</v>
      </c>
      <c r="B14" s="12" t="s">
        <v>10</v>
      </c>
      <c r="C14" s="38">
        <v>474656.91822000005</v>
      </c>
      <c r="D14" s="38">
        <v>115624.22740999999</v>
      </c>
      <c r="E14" s="39">
        <f t="shared" si="0"/>
        <v>590281.14563</v>
      </c>
    </row>
    <row r="15" spans="1:5" s="3" customFormat="1" ht="12.75" customHeight="1">
      <c r="A15" s="5">
        <v>2250</v>
      </c>
      <c r="B15" s="12" t="s">
        <v>11</v>
      </c>
      <c r="C15" s="38">
        <v>1763.24246</v>
      </c>
      <c r="D15" s="38">
        <v>209.78823</v>
      </c>
      <c r="E15" s="39">
        <f t="shared" si="0"/>
        <v>1973.03069</v>
      </c>
    </row>
    <row r="16" spans="1:5" s="3" customFormat="1" ht="12.75" customHeight="1">
      <c r="A16" s="5">
        <v>2260</v>
      </c>
      <c r="B16" s="12" t="s">
        <v>12</v>
      </c>
      <c r="C16" s="40">
        <v>0</v>
      </c>
      <c r="D16" s="40">
        <v>0</v>
      </c>
      <c r="E16" s="39">
        <f t="shared" si="0"/>
        <v>0</v>
      </c>
    </row>
    <row r="17" spans="1:5" s="3" customFormat="1" ht="12.75" customHeight="1">
      <c r="A17" s="5">
        <v>2271</v>
      </c>
      <c r="B17" s="12" t="s">
        <v>13</v>
      </c>
      <c r="C17" s="38">
        <v>95459.91267</v>
      </c>
      <c r="D17" s="38">
        <v>843.47857</v>
      </c>
      <c r="E17" s="39">
        <f t="shared" si="0"/>
        <v>96303.39124000001</v>
      </c>
    </row>
    <row r="18" spans="1:5" s="3" customFormat="1" ht="13.5" customHeight="1">
      <c r="A18" s="5">
        <v>2272</v>
      </c>
      <c r="B18" s="12" t="s">
        <v>14</v>
      </c>
      <c r="C18" s="38">
        <v>7313.0417099999995</v>
      </c>
      <c r="D18" s="38">
        <v>257.13014000000004</v>
      </c>
      <c r="E18" s="39">
        <f t="shared" si="0"/>
        <v>7570.17185</v>
      </c>
    </row>
    <row r="19" spans="1:5" s="3" customFormat="1" ht="12.75">
      <c r="A19" s="5">
        <v>2273</v>
      </c>
      <c r="B19" s="12" t="s">
        <v>15</v>
      </c>
      <c r="C19" s="38">
        <v>93384.92752</v>
      </c>
      <c r="D19" s="38">
        <v>1140.2423000000001</v>
      </c>
      <c r="E19" s="39">
        <f t="shared" si="0"/>
        <v>94525.16982</v>
      </c>
    </row>
    <row r="20" spans="1:5" s="3" customFormat="1" ht="13.5" customHeight="1">
      <c r="A20" s="5">
        <v>2274</v>
      </c>
      <c r="B20" s="12" t="s">
        <v>16</v>
      </c>
      <c r="C20" s="38">
        <v>116346.1894</v>
      </c>
      <c r="D20" s="38">
        <v>993.94752</v>
      </c>
      <c r="E20" s="39">
        <f t="shared" si="0"/>
        <v>117340.13692</v>
      </c>
    </row>
    <row r="21" spans="1:5" s="3" customFormat="1" ht="12" customHeight="1">
      <c r="A21" s="5">
        <v>2275</v>
      </c>
      <c r="B21" s="12" t="s">
        <v>17</v>
      </c>
      <c r="C21" s="38">
        <v>20151.93241</v>
      </c>
      <c r="D21" s="38">
        <v>678.45214</v>
      </c>
      <c r="E21" s="39">
        <f t="shared" si="0"/>
        <v>20830.384550000002</v>
      </c>
    </row>
    <row r="22" spans="1:5" s="3" customFormat="1" ht="24.75" customHeight="1">
      <c r="A22" s="5">
        <v>2281</v>
      </c>
      <c r="B22" s="12" t="s">
        <v>18</v>
      </c>
      <c r="C22" s="38">
        <v>2630.62036</v>
      </c>
      <c r="D22" s="38">
        <v>2250.83414</v>
      </c>
      <c r="E22" s="39">
        <f t="shared" si="0"/>
        <v>4881.4545</v>
      </c>
    </row>
    <row r="23" spans="1:5" s="3" customFormat="1" ht="24" customHeight="1">
      <c r="A23" s="5">
        <v>2282</v>
      </c>
      <c r="B23" s="12" t="s">
        <v>19</v>
      </c>
      <c r="C23" s="38">
        <v>282764.27858</v>
      </c>
      <c r="D23" s="38">
        <v>61186.40234</v>
      </c>
      <c r="E23" s="39">
        <f t="shared" si="0"/>
        <v>343950.68091999996</v>
      </c>
    </row>
    <row r="24" spans="1:5" s="3" customFormat="1" ht="13.5" customHeight="1">
      <c r="A24" s="5">
        <v>2410</v>
      </c>
      <c r="B24" s="12" t="s">
        <v>20</v>
      </c>
      <c r="C24" s="38">
        <v>471.33024</v>
      </c>
      <c r="D24" s="38">
        <v>0</v>
      </c>
      <c r="E24" s="39">
        <f t="shared" si="0"/>
        <v>471.33024</v>
      </c>
    </row>
    <row r="25" spans="1:5" s="3" customFormat="1" ht="28.5" customHeight="1">
      <c r="A25" s="5">
        <v>2420</v>
      </c>
      <c r="B25" s="12" t="s">
        <v>21</v>
      </c>
      <c r="C25" s="38">
        <v>125.76910000000001</v>
      </c>
      <c r="D25" s="38">
        <v>0</v>
      </c>
      <c r="E25" s="39">
        <f t="shared" si="0"/>
        <v>125.76910000000001</v>
      </c>
    </row>
    <row r="26" spans="1:5" s="3" customFormat="1" ht="13.5" customHeight="1">
      <c r="A26" s="5">
        <v>2610</v>
      </c>
      <c r="B26" s="12" t="s">
        <v>22</v>
      </c>
      <c r="C26" s="38">
        <v>649533.17524</v>
      </c>
      <c r="D26" s="38">
        <v>1354.86933</v>
      </c>
      <c r="E26" s="39">
        <f t="shared" si="0"/>
        <v>650888.04457</v>
      </c>
    </row>
    <row r="27" spans="1:5" s="3" customFormat="1" ht="26.25" customHeight="1">
      <c r="A27" s="8">
        <v>2620</v>
      </c>
      <c r="B27" s="13" t="s">
        <v>23</v>
      </c>
      <c r="C27" s="38">
        <v>310303.98772000003</v>
      </c>
      <c r="D27" s="38">
        <v>3285.354</v>
      </c>
      <c r="E27" s="39">
        <f t="shared" si="0"/>
        <v>313589.34172</v>
      </c>
    </row>
    <row r="28" spans="1:5" s="3" customFormat="1" ht="24.75" customHeight="1">
      <c r="A28" s="5">
        <v>2630</v>
      </c>
      <c r="B28" s="12" t="s">
        <v>24</v>
      </c>
      <c r="C28" s="40">
        <v>0</v>
      </c>
      <c r="D28" s="40">
        <v>0</v>
      </c>
      <c r="E28" s="39">
        <f t="shared" si="0"/>
        <v>0</v>
      </c>
    </row>
    <row r="29" spans="1:5" s="3" customFormat="1" ht="14.25" customHeight="1">
      <c r="A29" s="5">
        <v>2710</v>
      </c>
      <c r="B29" s="12" t="s">
        <v>25</v>
      </c>
      <c r="C29" s="38">
        <v>2166.52985</v>
      </c>
      <c r="D29" s="38">
        <v>38.3145</v>
      </c>
      <c r="E29" s="39">
        <f t="shared" si="0"/>
        <v>2204.84435</v>
      </c>
    </row>
    <row r="30" spans="1:5" s="3" customFormat="1" ht="12.75" customHeight="1">
      <c r="A30" s="5">
        <v>2720</v>
      </c>
      <c r="B30" s="12" t="s">
        <v>26</v>
      </c>
      <c r="C30" s="38">
        <v>48960.741030000005</v>
      </c>
      <c r="D30" s="38">
        <v>0</v>
      </c>
      <c r="E30" s="39">
        <f t="shared" si="0"/>
        <v>48960.741030000005</v>
      </c>
    </row>
    <row r="31" spans="1:5" s="3" customFormat="1" ht="13.5" customHeight="1">
      <c r="A31" s="5">
        <v>2730</v>
      </c>
      <c r="B31" s="12" t="s">
        <v>27</v>
      </c>
      <c r="C31" s="38">
        <v>75273.96478</v>
      </c>
      <c r="D31" s="38">
        <v>1046.32917</v>
      </c>
      <c r="E31" s="39">
        <f t="shared" si="0"/>
        <v>76320.29394999999</v>
      </c>
    </row>
    <row r="32" spans="1:5" s="3" customFormat="1" ht="12.75">
      <c r="A32" s="5">
        <v>2800</v>
      </c>
      <c r="B32" s="12" t="s">
        <v>28</v>
      </c>
      <c r="C32" s="38">
        <v>17212.91462</v>
      </c>
      <c r="D32" s="38">
        <v>424.06915999999995</v>
      </c>
      <c r="E32" s="39">
        <f t="shared" si="0"/>
        <v>17636.98378</v>
      </c>
    </row>
    <row r="33" spans="1:5" s="3" customFormat="1" ht="12.75" customHeight="1">
      <c r="A33" s="5">
        <v>3110</v>
      </c>
      <c r="B33" s="12" t="s">
        <v>29</v>
      </c>
      <c r="C33" s="40">
        <v>0</v>
      </c>
      <c r="D33" s="38">
        <v>174513.27101</v>
      </c>
      <c r="E33" s="39">
        <f t="shared" si="0"/>
        <v>174513.27101</v>
      </c>
    </row>
    <row r="34" spans="1:5" s="3" customFormat="1" ht="15.75" customHeight="1">
      <c r="A34" s="5">
        <v>3121</v>
      </c>
      <c r="B34" s="12" t="s">
        <v>30</v>
      </c>
      <c r="C34" s="40">
        <v>0</v>
      </c>
      <c r="D34" s="38">
        <v>43.43518</v>
      </c>
      <c r="E34" s="39">
        <f t="shared" si="0"/>
        <v>43.43518</v>
      </c>
    </row>
    <row r="35" spans="1:5" s="3" customFormat="1" ht="28.5" customHeight="1">
      <c r="A35" s="5">
        <v>3122</v>
      </c>
      <c r="B35" s="12" t="s">
        <v>31</v>
      </c>
      <c r="C35" s="40">
        <v>0</v>
      </c>
      <c r="D35" s="38">
        <v>5430.998280000001</v>
      </c>
      <c r="E35" s="39">
        <f t="shared" si="0"/>
        <v>5430.998280000001</v>
      </c>
    </row>
    <row r="36" spans="1:5" s="3" customFormat="1" ht="16.5" customHeight="1">
      <c r="A36" s="5">
        <v>3131</v>
      </c>
      <c r="B36" s="12" t="s">
        <v>32</v>
      </c>
      <c r="C36" s="40">
        <v>0</v>
      </c>
      <c r="D36" s="38">
        <v>3947.94329</v>
      </c>
      <c r="E36" s="39">
        <f t="shared" si="0"/>
        <v>3947.94329</v>
      </c>
    </row>
    <row r="37" spans="1:5" s="3" customFormat="1" ht="14.25" customHeight="1">
      <c r="A37" s="5">
        <v>3132</v>
      </c>
      <c r="B37" s="12" t="s">
        <v>33</v>
      </c>
      <c r="C37" s="40">
        <v>0</v>
      </c>
      <c r="D37" s="38">
        <v>63876.871020000006</v>
      </c>
      <c r="E37" s="39">
        <f t="shared" si="0"/>
        <v>63876.871020000006</v>
      </c>
    </row>
    <row r="38" spans="1:5" s="3" customFormat="1" ht="16.5" customHeight="1">
      <c r="A38" s="5">
        <v>3141</v>
      </c>
      <c r="B38" s="12" t="s">
        <v>34</v>
      </c>
      <c r="C38" s="40">
        <v>0</v>
      </c>
      <c r="D38" s="38">
        <v>0</v>
      </c>
      <c r="E38" s="39">
        <f t="shared" si="0"/>
        <v>0</v>
      </c>
    </row>
    <row r="39" spans="1:5" s="3" customFormat="1" ht="15.75" customHeight="1">
      <c r="A39" s="5">
        <v>3142</v>
      </c>
      <c r="B39" s="12" t="s">
        <v>35</v>
      </c>
      <c r="C39" s="40">
        <v>0</v>
      </c>
      <c r="D39" s="38">
        <v>18772.183510000003</v>
      </c>
      <c r="E39" s="39">
        <f t="shared" si="0"/>
        <v>18772.183510000003</v>
      </c>
    </row>
    <row r="40" spans="1:5" s="3" customFormat="1" ht="28.5" customHeight="1">
      <c r="A40" s="5">
        <v>3143</v>
      </c>
      <c r="B40" s="12" t="s">
        <v>36</v>
      </c>
      <c r="C40" s="40">
        <v>0</v>
      </c>
      <c r="D40" s="38">
        <v>730.75689</v>
      </c>
      <c r="E40" s="39">
        <f t="shared" si="0"/>
        <v>730.75689</v>
      </c>
    </row>
    <row r="41" spans="1:5" s="3" customFormat="1" ht="15.75" customHeight="1">
      <c r="A41" s="5">
        <v>3150</v>
      </c>
      <c r="B41" s="12" t="s">
        <v>37</v>
      </c>
      <c r="C41" s="40">
        <v>0</v>
      </c>
      <c r="D41" s="40">
        <v>0</v>
      </c>
      <c r="E41" s="39">
        <f t="shared" si="0"/>
        <v>0</v>
      </c>
    </row>
    <row r="42" spans="1:5" s="3" customFormat="1" ht="15.75" customHeight="1">
      <c r="A42" s="5">
        <v>3160</v>
      </c>
      <c r="B42" s="12" t="s">
        <v>38</v>
      </c>
      <c r="C42" s="40">
        <v>0</v>
      </c>
      <c r="D42" s="40">
        <v>0</v>
      </c>
      <c r="E42" s="39">
        <f t="shared" si="0"/>
        <v>0</v>
      </c>
    </row>
    <row r="43" spans="1:5" s="3" customFormat="1" ht="15.75" customHeight="1">
      <c r="A43" s="5">
        <v>3210</v>
      </c>
      <c r="B43" s="12" t="s">
        <v>39</v>
      </c>
      <c r="C43" s="40">
        <v>0</v>
      </c>
      <c r="D43" s="40">
        <v>0</v>
      </c>
      <c r="E43" s="39">
        <f t="shared" si="0"/>
        <v>0</v>
      </c>
    </row>
    <row r="44" spans="1:5" s="3" customFormat="1" ht="17.25" customHeight="1">
      <c r="A44" s="8">
        <v>3220</v>
      </c>
      <c r="B44" s="13" t="s">
        <v>40</v>
      </c>
      <c r="C44" s="38">
        <v>0</v>
      </c>
      <c r="D44" s="38">
        <v>140119.60236000002</v>
      </c>
      <c r="E44" s="39">
        <f t="shared" si="0"/>
        <v>140119.60236000002</v>
      </c>
    </row>
    <row r="45" spans="1:5" s="3" customFormat="1" ht="26.25" customHeight="1">
      <c r="A45" s="5">
        <v>3230</v>
      </c>
      <c r="B45" s="12" t="s">
        <v>41</v>
      </c>
      <c r="C45" s="38">
        <v>214882.24980000002</v>
      </c>
      <c r="D45" s="38">
        <v>7296</v>
      </c>
      <c r="E45" s="39">
        <f t="shared" si="0"/>
        <v>222178.24980000002</v>
      </c>
    </row>
    <row r="46" spans="1:5" s="3" customFormat="1" ht="18.75" customHeight="1">
      <c r="A46" s="5">
        <v>3240</v>
      </c>
      <c r="B46" s="12" t="s">
        <v>42</v>
      </c>
      <c r="C46" s="38">
        <v>0</v>
      </c>
      <c r="D46" s="38">
        <v>24153.732</v>
      </c>
      <c r="E46" s="39">
        <f t="shared" si="0"/>
        <v>24153.732</v>
      </c>
    </row>
    <row r="47" spans="1:5" s="3" customFormat="1" ht="12.75">
      <c r="A47" s="7">
        <v>4113</v>
      </c>
      <c r="B47" s="14" t="s">
        <v>43</v>
      </c>
      <c r="C47" s="40">
        <v>0</v>
      </c>
      <c r="D47" s="40">
        <v>0</v>
      </c>
      <c r="E47" s="39">
        <f t="shared" si="0"/>
        <v>0</v>
      </c>
    </row>
    <row r="48" spans="1:5" s="3" customFormat="1" ht="12.75">
      <c r="A48" s="7">
        <v>4210</v>
      </c>
      <c r="B48" s="15" t="s">
        <v>44</v>
      </c>
      <c r="C48" s="40">
        <v>0</v>
      </c>
      <c r="D48" s="40">
        <v>0</v>
      </c>
      <c r="E48" s="39">
        <f t="shared" si="0"/>
        <v>0</v>
      </c>
    </row>
    <row r="49" spans="1:5" s="3" customFormat="1" ht="12.75">
      <c r="A49" s="27" t="s">
        <v>45</v>
      </c>
      <c r="B49" s="28"/>
      <c r="C49" s="41">
        <f>SUM(C8:C48)</f>
        <v>6840543.58225</v>
      </c>
      <c r="D49" s="42">
        <f>SUM(D8:D48)</f>
        <v>818009.0501399998</v>
      </c>
      <c r="E49" s="42">
        <f>C49+D49</f>
        <v>7658552.63239</v>
      </c>
    </row>
    <row r="50" spans="1:5" s="3" customFormat="1" ht="12.75">
      <c r="A50" s="6"/>
      <c r="B50" s="6"/>
      <c r="C50" s="4"/>
      <c r="D50" s="4"/>
      <c r="E50" s="18"/>
    </row>
    <row r="51" spans="1:5" s="10" customFormat="1" ht="12.75">
      <c r="A51" s="29" t="s">
        <v>50</v>
      </c>
      <c r="B51" s="29"/>
      <c r="C51" s="9"/>
      <c r="D51" s="30" t="s">
        <v>51</v>
      </c>
      <c r="E51" s="30"/>
    </row>
  </sheetData>
  <sheetProtection selectLockedCells="1" selectUnlockedCells="1"/>
  <mergeCells count="10">
    <mergeCell ref="A1:F1"/>
    <mergeCell ref="A3:E3"/>
    <mergeCell ref="A49:B49"/>
    <mergeCell ref="A51:B51"/>
    <mergeCell ref="D51:E51"/>
    <mergeCell ref="A6:A7"/>
    <mergeCell ref="B6:B7"/>
    <mergeCell ref="C6:E6"/>
    <mergeCell ref="A2:E2"/>
    <mergeCell ref="A4:E4"/>
  </mergeCells>
  <printOptions horizontalCentered="1"/>
  <pageMargins left="1.1811023622047245" right="0.3937007874015748" top="0.7874015748031497" bottom="0.7874015748031497" header="0.5118110236220472" footer="0.5118110236220472"/>
  <pageSetup horizontalDpi="300" verticalDpi="300" orientation="portrait" paperSize="9" scale="87" r:id="rId1"/>
  <rowBreaks count="1" manualBreakCount="1">
    <brk id="5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G51"/>
  <sheetViews>
    <sheetView view="pageBreakPreview" zoomScaleSheetLayoutView="100" zoomScalePageLayoutView="0" workbookViewId="0" topLeftCell="A1">
      <selection activeCell="E8" sqref="E8:E48"/>
    </sheetView>
  </sheetViews>
  <sheetFormatPr defaultColWidth="9.00390625" defaultRowHeight="12.75"/>
  <cols>
    <col min="3" max="3" width="15.375" style="0" customWidth="1"/>
    <col min="5" max="5" width="14.375" style="0" customWidth="1"/>
    <col min="6" max="6" width="0.12890625" style="0" customWidth="1"/>
  </cols>
  <sheetData>
    <row r="4" ht="12.75">
      <c r="A4" t="s">
        <v>54</v>
      </c>
    </row>
    <row r="5" ht="12.75">
      <c r="E5" t="s">
        <v>52</v>
      </c>
    </row>
    <row r="6" ht="15" customHeight="1"/>
    <row r="8" spans="3:7" ht="12.75">
      <c r="C8" s="20"/>
      <c r="D8" s="20"/>
      <c r="E8" s="21">
        <f>C8+D8</f>
        <v>0</v>
      </c>
      <c r="G8">
        <v>1000</v>
      </c>
    </row>
    <row r="9" spans="3:5" ht="12.75">
      <c r="C9" s="20"/>
      <c r="D9" s="20"/>
      <c r="E9" s="21">
        <f aca="true" t="shared" si="0" ref="E9:E48">C9+D9</f>
        <v>0</v>
      </c>
    </row>
    <row r="10" spans="3:5" ht="12.75">
      <c r="C10" s="20"/>
      <c r="D10" s="20"/>
      <c r="E10" s="21">
        <f t="shared" si="0"/>
        <v>0</v>
      </c>
    </row>
    <row r="11" spans="3:5" ht="12.75">
      <c r="C11" s="20"/>
      <c r="D11" s="20"/>
      <c r="E11" s="21">
        <f t="shared" si="0"/>
        <v>0</v>
      </c>
    </row>
    <row r="12" spans="3:5" ht="12.75">
      <c r="C12" s="20"/>
      <c r="D12" s="20"/>
      <c r="E12" s="21">
        <f t="shared" si="0"/>
        <v>0</v>
      </c>
    </row>
    <row r="13" spans="3:5" ht="12.75">
      <c r="C13" s="20"/>
      <c r="D13" s="20"/>
      <c r="E13" s="21">
        <f t="shared" si="0"/>
        <v>0</v>
      </c>
    </row>
    <row r="14" spans="3:5" ht="12.75">
      <c r="C14" s="20"/>
      <c r="D14" s="20"/>
      <c r="E14" s="21">
        <f t="shared" si="0"/>
        <v>0</v>
      </c>
    </row>
    <row r="15" spans="3:5" ht="12.75">
      <c r="C15" s="20"/>
      <c r="D15" s="20"/>
      <c r="E15" s="21">
        <f t="shared" si="0"/>
        <v>0</v>
      </c>
    </row>
    <row r="16" spans="3:5" ht="12.75">
      <c r="C16" s="21"/>
      <c r="D16" s="21"/>
      <c r="E16" s="21">
        <f t="shared" si="0"/>
        <v>0</v>
      </c>
    </row>
    <row r="17" spans="3:5" ht="12.75">
      <c r="C17" s="20"/>
      <c r="D17" s="20"/>
      <c r="E17" s="21">
        <f t="shared" si="0"/>
        <v>0</v>
      </c>
    </row>
    <row r="18" spans="3:5" ht="12.75">
      <c r="C18" s="20"/>
      <c r="D18" s="20"/>
      <c r="E18" s="21">
        <f t="shared" si="0"/>
        <v>0</v>
      </c>
    </row>
    <row r="19" spans="3:5" ht="12.75">
      <c r="C19" s="20"/>
      <c r="D19" s="20"/>
      <c r="E19" s="21">
        <f t="shared" si="0"/>
        <v>0</v>
      </c>
    </row>
    <row r="20" spans="3:5" ht="12.75">
      <c r="C20" s="20"/>
      <c r="D20" s="20"/>
      <c r="E20" s="21">
        <f t="shared" si="0"/>
        <v>0</v>
      </c>
    </row>
    <row r="21" spans="3:5" ht="12.75">
      <c r="C21" s="20"/>
      <c r="D21" s="20"/>
      <c r="E21" s="21">
        <f t="shared" si="0"/>
        <v>0</v>
      </c>
    </row>
    <row r="22" spans="3:5" ht="12.75">
      <c r="C22" s="20"/>
      <c r="D22" s="20"/>
      <c r="E22" s="21">
        <f t="shared" si="0"/>
        <v>0</v>
      </c>
    </row>
    <row r="23" spans="3:5" ht="12.75">
      <c r="C23" s="20"/>
      <c r="D23" s="20"/>
      <c r="E23" s="21">
        <f t="shared" si="0"/>
        <v>0</v>
      </c>
    </row>
    <row r="24" spans="3:5" ht="12.75">
      <c r="C24" s="20"/>
      <c r="D24" s="20"/>
      <c r="E24" s="21">
        <f t="shared" si="0"/>
        <v>0</v>
      </c>
    </row>
    <row r="25" spans="3:5" ht="12.75">
      <c r="C25" s="20"/>
      <c r="D25" s="20"/>
      <c r="E25" s="21">
        <f t="shared" si="0"/>
        <v>0</v>
      </c>
    </row>
    <row r="26" spans="3:5" ht="12.75">
      <c r="C26" s="20"/>
      <c r="D26" s="20"/>
      <c r="E26" s="21">
        <f t="shared" si="0"/>
        <v>0</v>
      </c>
    </row>
    <row r="27" spans="3:5" ht="12.75">
      <c r="C27" s="20"/>
      <c r="D27" s="20"/>
      <c r="E27" s="21">
        <f t="shared" si="0"/>
        <v>0</v>
      </c>
    </row>
    <row r="28" spans="3:5" ht="12.75">
      <c r="C28" s="21">
        <v>0</v>
      </c>
      <c r="D28" s="21">
        <v>0</v>
      </c>
      <c r="E28" s="21">
        <f t="shared" si="0"/>
        <v>0</v>
      </c>
    </row>
    <row r="29" spans="3:5" ht="12.75">
      <c r="C29" s="20"/>
      <c r="D29" s="20"/>
      <c r="E29" s="21">
        <f t="shared" si="0"/>
        <v>0</v>
      </c>
    </row>
    <row r="30" spans="3:5" ht="12.75">
      <c r="C30" s="20"/>
      <c r="D30" s="20"/>
      <c r="E30" s="21">
        <f t="shared" si="0"/>
        <v>0</v>
      </c>
    </row>
    <row r="31" spans="3:5" ht="12.75">
      <c r="C31" s="20"/>
      <c r="D31" s="20"/>
      <c r="E31" s="21">
        <f t="shared" si="0"/>
        <v>0</v>
      </c>
    </row>
    <row r="32" spans="3:5" ht="12.75">
      <c r="C32" s="20"/>
      <c r="D32" s="20"/>
      <c r="E32" s="21">
        <f t="shared" si="0"/>
        <v>0</v>
      </c>
    </row>
    <row r="33" spans="3:5" ht="12.75">
      <c r="C33" s="21">
        <v>0</v>
      </c>
      <c r="D33" s="20"/>
      <c r="E33" s="21">
        <f t="shared" si="0"/>
        <v>0</v>
      </c>
    </row>
    <row r="34" spans="3:5" ht="12.75">
      <c r="C34" s="21">
        <v>0</v>
      </c>
      <c r="D34" s="20"/>
      <c r="E34" s="21">
        <f t="shared" si="0"/>
        <v>0</v>
      </c>
    </row>
    <row r="35" spans="3:5" ht="12.75">
      <c r="C35" s="21">
        <v>0</v>
      </c>
      <c r="D35" s="20"/>
      <c r="E35" s="21">
        <f t="shared" si="0"/>
        <v>0</v>
      </c>
    </row>
    <row r="36" spans="3:5" ht="12.75">
      <c r="C36" s="21">
        <v>0</v>
      </c>
      <c r="D36" s="20"/>
      <c r="E36" s="21">
        <f t="shared" si="0"/>
        <v>0</v>
      </c>
    </row>
    <row r="37" spans="3:5" ht="12.75">
      <c r="C37" s="21">
        <v>0</v>
      </c>
      <c r="D37" s="20"/>
      <c r="E37" s="21">
        <f t="shared" si="0"/>
        <v>0</v>
      </c>
    </row>
    <row r="38" spans="3:5" ht="12.75">
      <c r="C38" s="21">
        <v>0</v>
      </c>
      <c r="D38" s="20"/>
      <c r="E38" s="21">
        <f t="shared" si="0"/>
        <v>0</v>
      </c>
    </row>
    <row r="39" spans="3:5" ht="12.75">
      <c r="C39" s="22">
        <v>0</v>
      </c>
      <c r="D39" s="20"/>
      <c r="E39" s="21">
        <f t="shared" si="0"/>
        <v>0</v>
      </c>
    </row>
    <row r="40" spans="3:5" ht="12.75">
      <c r="C40" s="21">
        <v>0</v>
      </c>
      <c r="D40" s="20"/>
      <c r="E40" s="21">
        <f t="shared" si="0"/>
        <v>0</v>
      </c>
    </row>
    <row r="41" spans="3:5" ht="12.75">
      <c r="C41" s="21">
        <v>0</v>
      </c>
      <c r="D41" s="21">
        <v>0</v>
      </c>
      <c r="E41" s="21">
        <f t="shared" si="0"/>
        <v>0</v>
      </c>
    </row>
    <row r="42" spans="3:5" ht="12.75">
      <c r="C42" s="22">
        <v>0</v>
      </c>
      <c r="D42" s="22">
        <v>0</v>
      </c>
      <c r="E42" s="21">
        <f t="shared" si="0"/>
        <v>0</v>
      </c>
    </row>
    <row r="43" spans="3:5" ht="12.75">
      <c r="C43" s="21">
        <v>0</v>
      </c>
      <c r="D43" s="21">
        <v>0</v>
      </c>
      <c r="E43" s="21">
        <f t="shared" si="0"/>
        <v>0</v>
      </c>
    </row>
    <row r="44" spans="3:5" ht="12.75">
      <c r="C44" s="20"/>
      <c r="D44" s="20"/>
      <c r="E44" s="21">
        <f t="shared" si="0"/>
        <v>0</v>
      </c>
    </row>
    <row r="45" spans="3:5" ht="12.75">
      <c r="C45" s="20"/>
      <c r="D45" s="20"/>
      <c r="E45" s="21">
        <f t="shared" si="0"/>
        <v>0</v>
      </c>
    </row>
    <row r="46" spans="3:5" ht="12.75">
      <c r="C46" s="20"/>
      <c r="D46" s="20"/>
      <c r="E46" s="21">
        <f t="shared" si="0"/>
        <v>0</v>
      </c>
    </row>
    <row r="47" spans="3:5" ht="12.75">
      <c r="C47" s="23">
        <v>0</v>
      </c>
      <c r="D47" s="23">
        <v>0</v>
      </c>
      <c r="E47" s="21">
        <f t="shared" si="0"/>
        <v>0</v>
      </c>
    </row>
    <row r="48" spans="3:5" ht="12.75">
      <c r="C48" s="23">
        <v>0</v>
      </c>
      <c r="D48" s="23">
        <v>0</v>
      </c>
      <c r="E48" s="21">
        <f t="shared" si="0"/>
        <v>0</v>
      </c>
    </row>
    <row r="49" spans="3:5" ht="12.75">
      <c r="C49" s="24"/>
      <c r="D49" s="24"/>
      <c r="E49" s="24"/>
    </row>
    <row r="51" spans="1:5" s="11" customFormat="1" ht="12.75">
      <c r="A51" s="36" t="s">
        <v>50</v>
      </c>
      <c r="B51" s="36"/>
      <c r="D51" s="37" t="s">
        <v>51</v>
      </c>
      <c r="E51" s="37"/>
    </row>
  </sheetData>
  <sheetProtection selectLockedCells="1" selectUnlockedCells="1"/>
  <mergeCells count="2">
    <mergeCell ref="A51:B51"/>
    <mergeCell ref="D51:E5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Касіян Тетяна Леонідівна</dc:creator>
  <cp:keywords/>
  <dc:description/>
  <cp:lastModifiedBy>1900-ZvaOP</cp:lastModifiedBy>
  <cp:lastPrinted>2023-04-03T13:47:29Z</cp:lastPrinted>
  <dcterms:created xsi:type="dcterms:W3CDTF">2022-07-26T09:38:05Z</dcterms:created>
  <dcterms:modified xsi:type="dcterms:W3CDTF">2023-08-14T10:01:11Z</dcterms:modified>
  <cp:category/>
  <cp:version/>
  <cp:contentType/>
  <cp:contentStatus/>
</cp:coreProperties>
</file>