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<sst xmlns="http://schemas.openxmlformats.org/spreadsheetml/2006/main" count="59" uniqueCount="56">
  <si>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</si>
  <si>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</si>
  <si>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</si>
  <si>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</si>
  <si>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</si>
  <si>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</si>
  <si>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</si>
  <si>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</si>
  <si>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</si>
  <si>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</si>
  <si>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</si>
  <si>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</si>
  <si>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</si>
  <si>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</si>
  <si>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</si>
  <si>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</si>
  <si>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</si>
  <si>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</si>
  <si>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</si>
  <si>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</si>
  <si>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</si>
  <si>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</si>
  <si>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</si>
  <si>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</si>
  <si>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</si>
  <si>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</si>
  <si>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</si>
  <si>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</si>
  <si>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</si>
  <si>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</si>
  <si>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</si>
  <si>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</si>
  <si>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</si>
  <si>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</si>
  <si>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</si>
  <si>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</si>
  <si>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</si>
  <si>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</si>
  <si>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</si>
  <si>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</si>
  <si>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</si>
  <si>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</si>
  <si>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</si>
  <si>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</si>
  <si>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</si>
  <si>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</si>
  <si>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</si>
  <si>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</si>
  <si>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</si>
  <si>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</si>
  <si>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</si>
  <si>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</si>
  <si>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</si>
  <si>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</si>
  <si>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</si>
  <si>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станом  на  01 травня 2023 року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</si>
</sst>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\-_р_._-;_-@_-"/>
    <numFmt numFmtId="173" formatCode="_-* #,##0.00_р_._-;\-* #,##0.00_р_._-;_-* \-??_р_._-;_-@_-"/>
    <numFmt numFmtId="174" formatCode="#,##0.00;\-#,##0.00"/>
    <numFmt numFmtId="175" formatCode="0.0"/>
    <numFmt numFmtId="176" formatCode="#,##0.0"/>
    <numFmt numFmtId="177" formatCode="#,##0.00_ ;\-#,##0.00\ "/>
  </numFmts>
  <fonts count="2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0" borderId="0" xfId="53" applyFont="1" applyFill="1" applyBorder="1" applyAlignment="1" applyProtection="1">
      <alignment horizontal="left"/>
      <protection/>
    </xf>
    <xf numFmtId="0" fontId="23" fillId="0" borderId="10" xfId="52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top" wrapText="1"/>
    </xf>
    <xf numFmtId="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3" fillId="24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52" applyFont="1" applyFill="1" applyBorder="1" applyAlignment="1" applyProtection="1">
      <alignment wrapText="1"/>
      <protection/>
    </xf>
    <xf numFmtId="0" fontId="23" fillId="0" borderId="11" xfId="52" applyFont="1" applyFill="1" applyBorder="1" applyAlignment="1" applyProtection="1">
      <alignment horizontal="left" wrapText="1"/>
      <protection/>
    </xf>
    <xf numFmtId="49" fontId="24" fillId="0" borderId="12" xfId="52" applyNumberFormat="1" applyFont="1" applyFill="1" applyBorder="1" applyAlignment="1" applyProtection="1">
      <alignment horizontal="center" vertical="center" wrapText="1"/>
      <protection/>
    </xf>
    <xf numFmtId="175" fontId="0" fillId="0" borderId="10" xfId="0" applyNumberFormat="1" applyFill="1" applyBorder="1" applyAlignment="1">
      <alignment/>
    </xf>
    <xf numFmtId="0" fontId="27" fillId="25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176" fontId="24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4" fillId="0" borderId="10" xfId="53" applyFont="1" applyFill="1" applyBorder="1" applyAlignment="1" applyProtection="1">
      <alignment horizontal="left"/>
      <protection/>
    </xf>
    <xf numFmtId="0" fontId="24" fillId="0" borderId="11" xfId="53" applyFont="1" applyFill="1" applyBorder="1" applyAlignment="1" applyProtection="1">
      <alignment horizontal="left"/>
      <protection/>
    </xf>
    <xf numFmtId="0" fontId="24" fillId="0" borderId="0" xfId="53" applyFont="1" applyFill="1" applyBorder="1" applyAlignment="1" applyProtection="1">
      <alignment horizontal="left"/>
      <protection/>
    </xf>
    <xf numFmtId="2" fontId="24" fillId="0" borderId="0" xfId="0" applyNumberFormat="1" applyFont="1" applyBorder="1" applyAlignment="1">
      <alignment horizontal="right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4" fillId="0" borderId="11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76" fontId="24" fillId="0" borderId="10" xfId="0" applyNumberFormat="1" applyFont="1" applyBorder="1" applyAlignment="1">
      <alignment horizontal="center"/>
    </xf>
    <xf numFmtId="0" fontId="23" fillId="0" borderId="0" xfId="0" applyFont="1" applyFill="1" applyAlignment="1" applyProtection="1">
      <alignment horizontal="center"/>
      <protection locked="0"/>
    </xf>
    <xf numFmtId="176" fontId="28" fillId="0" borderId="1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75" fontId="23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7.375" style="1" customWidth="1"/>
    <col min="2" max="2" width="35.75390625" style="1" customWidth="1"/>
    <col min="3" max="3" width="15.25390625" style="1" customWidth="1"/>
    <col min="4" max="4" width="13.75390625" style="1" customWidth="1"/>
    <col min="5" max="5" width="14.25390625" style="39" customWidth="1"/>
    <col min="6" max="6" width="0.12890625" style="1" customWidth="1"/>
    <col min="7" max="16384" width="9.125" style="1" customWidth="1"/>
  </cols>
  <sheetData>
    <row r="1" spans="1:6" ht="15.75">
      <c r="A1" s="22" t="s">
        <v>46</v>
      </c>
      <c r="B1" s="22"/>
      <c r="C1" s="22"/>
      <c r="D1" s="22"/>
      <c r="E1" s="22"/>
      <c r="F1" s="22"/>
    </row>
    <row r="2" spans="1:5" ht="15.75">
      <c r="A2" s="32" t="s">
        <v>48</v>
      </c>
      <c r="B2" s="32"/>
      <c r="C2" s="32"/>
      <c r="D2" s="32"/>
      <c r="E2" s="32"/>
    </row>
    <row r="3" spans="1:5" ht="15.75">
      <c r="A3" s="23" t="s">
        <v>49</v>
      </c>
      <c r="B3" s="23"/>
      <c r="C3" s="23"/>
      <c r="D3" s="23"/>
      <c r="E3" s="23"/>
    </row>
    <row r="4" spans="1:5" ht="15.75">
      <c r="A4" s="23" t="s">
        <v>55</v>
      </c>
      <c r="B4" s="23"/>
      <c r="C4" s="23"/>
      <c r="D4" s="23"/>
      <c r="E4" s="23"/>
    </row>
    <row r="5" spans="1:5" ht="11.25" customHeight="1">
      <c r="A5" s="2"/>
      <c r="B5" s="2"/>
      <c r="C5" s="2"/>
      <c r="D5" s="2"/>
      <c r="E5" s="36" t="s">
        <v>52</v>
      </c>
    </row>
    <row r="6" spans="1:5" ht="15" customHeight="1">
      <c r="A6" s="28" t="s">
        <v>0</v>
      </c>
      <c r="B6" s="29" t="s">
        <v>1</v>
      </c>
      <c r="C6" s="31" t="s">
        <v>53</v>
      </c>
      <c r="D6" s="31"/>
      <c r="E6" s="31"/>
    </row>
    <row r="7" spans="1:5" ht="72.75" customHeight="1">
      <c r="A7" s="28"/>
      <c r="B7" s="30"/>
      <c r="C7" s="20" t="s">
        <v>2</v>
      </c>
      <c r="D7" s="16" t="s">
        <v>47</v>
      </c>
      <c r="E7" s="16" t="s">
        <v>3</v>
      </c>
    </row>
    <row r="8" spans="1:5" s="3" customFormat="1" ht="12.75">
      <c r="A8" s="5">
        <v>2111</v>
      </c>
      <c r="B8" s="12" t="s">
        <v>4</v>
      </c>
      <c r="C8" s="40">
        <v>1789772.6949600023</v>
      </c>
      <c r="D8" s="40">
        <v>5557.74825</v>
      </c>
      <c r="E8" s="37">
        <f>C8+D8</f>
        <v>1795330.4432100023</v>
      </c>
    </row>
    <row r="9" spans="1:5" s="3" customFormat="1" ht="12" customHeight="1">
      <c r="A9" s="5">
        <v>2112</v>
      </c>
      <c r="B9" s="12" t="s">
        <v>5</v>
      </c>
      <c r="C9" s="40">
        <v>685.25697</v>
      </c>
      <c r="D9" s="40">
        <v>1270.1270200000004</v>
      </c>
      <c r="E9" s="37">
        <f aca="true" t="shared" si="0" ref="E9:E48">C9+D9</f>
        <v>1955.3839900000003</v>
      </c>
    </row>
    <row r="10" spans="1:5" s="3" customFormat="1" ht="12" customHeight="1">
      <c r="A10" s="5">
        <v>2120</v>
      </c>
      <c r="B10" s="12" t="s">
        <v>6</v>
      </c>
      <c r="C10" s="40">
        <v>391893.8467900002</v>
      </c>
      <c r="D10" s="40">
        <v>81570.76168000003</v>
      </c>
      <c r="E10" s="37">
        <f t="shared" si="0"/>
        <v>473464.6084700002</v>
      </c>
    </row>
    <row r="11" spans="1:5" s="3" customFormat="1" ht="26.25" customHeight="1">
      <c r="A11" s="5">
        <v>2210</v>
      </c>
      <c r="B11" s="12" t="s">
        <v>7</v>
      </c>
      <c r="C11" s="40">
        <v>52771.04489000001</v>
      </c>
      <c r="D11" s="40">
        <v>0</v>
      </c>
      <c r="E11" s="37">
        <f t="shared" si="0"/>
        <v>52771.04489000001</v>
      </c>
    </row>
    <row r="12" spans="1:5" s="3" customFormat="1" ht="13.5" customHeight="1">
      <c r="A12" s="5">
        <v>2220</v>
      </c>
      <c r="B12" s="12" t="s">
        <v>8</v>
      </c>
      <c r="C12" s="40">
        <v>347.44289999999995</v>
      </c>
      <c r="D12" s="40">
        <v>3717.18814</v>
      </c>
      <c r="E12" s="37">
        <f t="shared" si="0"/>
        <v>4064.63104</v>
      </c>
    </row>
    <row r="13" spans="1:5" s="3" customFormat="1" ht="12" customHeight="1">
      <c r="A13" s="5">
        <v>2230</v>
      </c>
      <c r="B13" s="12" t="s">
        <v>9</v>
      </c>
      <c r="C13" s="40">
        <v>41654.04351</v>
      </c>
      <c r="D13" s="40">
        <v>39221.170020000005</v>
      </c>
      <c r="E13" s="37">
        <f t="shared" si="0"/>
        <v>80875.21353000001</v>
      </c>
    </row>
    <row r="14" spans="1:5" s="3" customFormat="1" ht="12" customHeight="1">
      <c r="A14" s="5">
        <v>2240</v>
      </c>
      <c r="B14" s="12" t="s">
        <v>10</v>
      </c>
      <c r="C14" s="40">
        <v>163115.69350000002</v>
      </c>
      <c r="D14" s="40">
        <v>56061.73325</v>
      </c>
      <c r="E14" s="37">
        <f t="shared" si="0"/>
        <v>219177.42675</v>
      </c>
    </row>
    <row r="15" spans="1:5" s="3" customFormat="1" ht="12.75" customHeight="1">
      <c r="A15" s="5">
        <v>2250</v>
      </c>
      <c r="B15" s="12" t="s">
        <v>11</v>
      </c>
      <c r="C15" s="40">
        <v>775.87234</v>
      </c>
      <c r="D15" s="40">
        <v>85.12751000000002</v>
      </c>
      <c r="E15" s="37">
        <f t="shared" si="0"/>
        <v>860.99985</v>
      </c>
    </row>
    <row r="16" spans="1:5" s="3" customFormat="1" ht="12.75" customHeight="1">
      <c r="A16" s="5">
        <v>2260</v>
      </c>
      <c r="B16" s="12" t="s">
        <v>12</v>
      </c>
      <c r="C16" s="40">
        <v>0</v>
      </c>
      <c r="D16" s="40">
        <v>0</v>
      </c>
      <c r="E16" s="37">
        <f t="shared" si="0"/>
        <v>0</v>
      </c>
    </row>
    <row r="17" spans="1:5" s="3" customFormat="1" ht="12.75" customHeight="1">
      <c r="A17" s="5">
        <v>2271</v>
      </c>
      <c r="B17" s="12" t="s">
        <v>13</v>
      </c>
      <c r="C17" s="40">
        <v>79707.16679000003</v>
      </c>
      <c r="D17" s="40">
        <v>747.65601</v>
      </c>
      <c r="E17" s="37">
        <f t="shared" si="0"/>
        <v>80454.82280000004</v>
      </c>
    </row>
    <row r="18" spans="1:5" s="3" customFormat="1" ht="13.5" customHeight="1">
      <c r="A18" s="5">
        <v>2272</v>
      </c>
      <c r="B18" s="12" t="s">
        <v>14</v>
      </c>
      <c r="C18" s="40">
        <v>3532.0894099999978</v>
      </c>
      <c r="D18" s="40">
        <v>133.59338999999994</v>
      </c>
      <c r="E18" s="37">
        <f t="shared" si="0"/>
        <v>3665.6827999999978</v>
      </c>
    </row>
    <row r="19" spans="1:5" s="3" customFormat="1" ht="12.75">
      <c r="A19" s="5">
        <v>2273</v>
      </c>
      <c r="B19" s="12" t="s">
        <v>15</v>
      </c>
      <c r="C19" s="40">
        <v>55930.08400000004</v>
      </c>
      <c r="D19" s="40">
        <v>645.45133</v>
      </c>
      <c r="E19" s="37">
        <f t="shared" si="0"/>
        <v>56575.53533000004</v>
      </c>
    </row>
    <row r="20" spans="1:5" s="3" customFormat="1" ht="13.5" customHeight="1">
      <c r="A20" s="5">
        <v>2274</v>
      </c>
      <c r="B20" s="12" t="s">
        <v>16</v>
      </c>
      <c r="C20" s="40">
        <v>97818.73711000002</v>
      </c>
      <c r="D20" s="40">
        <v>890.46381</v>
      </c>
      <c r="E20" s="37">
        <f t="shared" si="0"/>
        <v>98709.20092000002</v>
      </c>
    </row>
    <row r="21" spans="1:5" s="3" customFormat="1" ht="12" customHeight="1">
      <c r="A21" s="5">
        <v>2275</v>
      </c>
      <c r="B21" s="12" t="s">
        <v>17</v>
      </c>
      <c r="C21" s="40">
        <v>10974.29828</v>
      </c>
      <c r="D21" s="40">
        <v>439.9338</v>
      </c>
      <c r="E21" s="37">
        <f t="shared" si="0"/>
        <v>11414.232080000002</v>
      </c>
    </row>
    <row r="22" spans="1:5" s="3" customFormat="1" ht="24.75" customHeight="1">
      <c r="A22" s="5">
        <v>2281</v>
      </c>
      <c r="B22" s="12" t="s">
        <v>18</v>
      </c>
      <c r="C22" s="40">
        <v>1419.20331</v>
      </c>
      <c r="D22" s="40">
        <v>652.30719</v>
      </c>
      <c r="E22" s="37">
        <f t="shared" si="0"/>
        <v>2071.5105000000003</v>
      </c>
    </row>
    <row r="23" spans="1:5" s="3" customFormat="1" ht="24" customHeight="1">
      <c r="A23" s="5">
        <v>2282</v>
      </c>
      <c r="B23" s="12" t="s">
        <v>19</v>
      </c>
      <c r="C23" s="40">
        <v>146072.01989999996</v>
      </c>
      <c r="D23" s="40">
        <v>33646.16719</v>
      </c>
      <c r="E23" s="37">
        <f t="shared" si="0"/>
        <v>179718.18708999996</v>
      </c>
    </row>
    <row r="24" spans="1:5" s="3" customFormat="1" ht="13.5" customHeight="1">
      <c r="A24" s="5">
        <v>2410</v>
      </c>
      <c r="B24" s="12" t="s">
        <v>20</v>
      </c>
      <c r="C24" s="40">
        <v>0</v>
      </c>
      <c r="D24" s="40">
        <v>0</v>
      </c>
      <c r="E24" s="37">
        <f t="shared" si="0"/>
        <v>0</v>
      </c>
    </row>
    <row r="25" spans="1:5" s="3" customFormat="1" ht="28.5" customHeight="1">
      <c r="A25" s="5">
        <v>2420</v>
      </c>
      <c r="B25" s="12" t="s">
        <v>21</v>
      </c>
      <c r="C25" s="40">
        <v>65.4511</v>
      </c>
      <c r="D25" s="40">
        <v>0</v>
      </c>
      <c r="E25" s="37">
        <f t="shared" si="0"/>
        <v>65.4511</v>
      </c>
    </row>
    <row r="26" spans="1:5" s="3" customFormat="1" ht="13.5" customHeight="1">
      <c r="A26" s="5">
        <v>2610</v>
      </c>
      <c r="B26" s="12" t="s">
        <v>22</v>
      </c>
      <c r="C26" s="40">
        <v>322870.25972000015</v>
      </c>
      <c r="D26" s="40">
        <v>849.2963899999999</v>
      </c>
      <c r="E26" s="37">
        <f t="shared" si="0"/>
        <v>323719.5561100001</v>
      </c>
    </row>
    <row r="27" spans="1:5" s="3" customFormat="1" ht="26.25" customHeight="1">
      <c r="A27" s="8">
        <v>2620</v>
      </c>
      <c r="B27" s="13" t="s">
        <v>23</v>
      </c>
      <c r="C27" s="40">
        <v>120240.1</v>
      </c>
      <c r="D27" s="40">
        <v>707.054</v>
      </c>
      <c r="E27" s="37">
        <f t="shared" si="0"/>
        <v>120947.15400000001</v>
      </c>
    </row>
    <row r="28" spans="1:5" s="3" customFormat="1" ht="24.75" customHeight="1">
      <c r="A28" s="5">
        <v>2630</v>
      </c>
      <c r="B28" s="12" t="s">
        <v>24</v>
      </c>
      <c r="C28" s="40">
        <v>0</v>
      </c>
      <c r="D28" s="40">
        <v>0</v>
      </c>
      <c r="E28" s="37">
        <f t="shared" si="0"/>
        <v>0</v>
      </c>
    </row>
    <row r="29" spans="1:5" s="3" customFormat="1" ht="14.25" customHeight="1">
      <c r="A29" s="5">
        <v>2710</v>
      </c>
      <c r="B29" s="12" t="s">
        <v>25</v>
      </c>
      <c r="C29" s="40">
        <v>959.5545400000001</v>
      </c>
      <c r="D29" s="40">
        <v>3.15</v>
      </c>
      <c r="E29" s="37">
        <f t="shared" si="0"/>
        <v>962.7045400000001</v>
      </c>
    </row>
    <row r="30" spans="1:5" s="3" customFormat="1" ht="12.75" customHeight="1">
      <c r="A30" s="5">
        <v>2720</v>
      </c>
      <c r="B30" s="12" t="s">
        <v>26</v>
      </c>
      <c r="C30" s="40">
        <v>25680.99375</v>
      </c>
      <c r="D30" s="40">
        <v>0</v>
      </c>
      <c r="E30" s="37">
        <f t="shared" si="0"/>
        <v>25680.99375</v>
      </c>
    </row>
    <row r="31" spans="1:5" s="3" customFormat="1" ht="13.5" customHeight="1">
      <c r="A31" s="5">
        <v>2730</v>
      </c>
      <c r="B31" s="12" t="s">
        <v>27</v>
      </c>
      <c r="C31" s="40">
        <v>37340.40005999999</v>
      </c>
      <c r="D31" s="40">
        <v>869.69823</v>
      </c>
      <c r="E31" s="37">
        <f t="shared" si="0"/>
        <v>38210.098289999994</v>
      </c>
    </row>
    <row r="32" spans="1:5" s="3" customFormat="1" ht="12.75">
      <c r="A32" s="5">
        <v>2800</v>
      </c>
      <c r="B32" s="12" t="s">
        <v>28</v>
      </c>
      <c r="C32" s="40">
        <v>4371.860599999997</v>
      </c>
      <c r="D32" s="40">
        <v>312.91234000000003</v>
      </c>
      <c r="E32" s="37">
        <f t="shared" si="0"/>
        <v>4684.772939999997</v>
      </c>
    </row>
    <row r="33" spans="1:5" s="3" customFormat="1" ht="12.75" customHeight="1">
      <c r="A33" s="5">
        <v>3110</v>
      </c>
      <c r="B33" s="12" t="s">
        <v>29</v>
      </c>
      <c r="C33" s="40">
        <v>0</v>
      </c>
      <c r="D33" s="40">
        <v>97387.36365000001</v>
      </c>
      <c r="E33" s="37">
        <f t="shared" si="0"/>
        <v>97387.36365000001</v>
      </c>
    </row>
    <row r="34" spans="1:5" s="3" customFormat="1" ht="15.75" customHeight="1">
      <c r="A34" s="5">
        <v>3121</v>
      </c>
      <c r="B34" s="12" t="s">
        <v>30</v>
      </c>
      <c r="C34" s="40">
        <v>0</v>
      </c>
      <c r="D34" s="40">
        <v>13.8</v>
      </c>
      <c r="E34" s="37">
        <f t="shared" si="0"/>
        <v>13.8</v>
      </c>
    </row>
    <row r="35" spans="1:5" s="3" customFormat="1" ht="28.5" customHeight="1">
      <c r="A35" s="5">
        <v>3122</v>
      </c>
      <c r="B35" s="12" t="s">
        <v>31</v>
      </c>
      <c r="C35" s="40">
        <v>0</v>
      </c>
      <c r="D35" s="40">
        <v>2730.08092</v>
      </c>
      <c r="E35" s="37">
        <f t="shared" si="0"/>
        <v>2730.08092</v>
      </c>
    </row>
    <row r="36" spans="1:5" s="3" customFormat="1" ht="16.5" customHeight="1">
      <c r="A36" s="5">
        <v>3131</v>
      </c>
      <c r="B36" s="12" t="s">
        <v>32</v>
      </c>
      <c r="C36" s="40">
        <v>0</v>
      </c>
      <c r="D36" s="40">
        <v>21.5987</v>
      </c>
      <c r="E36" s="37">
        <f t="shared" si="0"/>
        <v>21.5987</v>
      </c>
    </row>
    <row r="37" spans="1:5" s="3" customFormat="1" ht="14.25" customHeight="1">
      <c r="A37" s="5">
        <v>3132</v>
      </c>
      <c r="B37" s="12" t="s">
        <v>33</v>
      </c>
      <c r="C37" s="40">
        <v>0</v>
      </c>
      <c r="D37" s="40">
        <v>13587.72157</v>
      </c>
      <c r="E37" s="37">
        <f t="shared" si="0"/>
        <v>13587.72157</v>
      </c>
    </row>
    <row r="38" spans="1:5" s="3" customFormat="1" ht="16.5" customHeight="1">
      <c r="A38" s="5">
        <v>3141</v>
      </c>
      <c r="B38" s="12" t="s">
        <v>34</v>
      </c>
      <c r="C38" s="40">
        <v>0</v>
      </c>
      <c r="D38" s="40">
        <v>0</v>
      </c>
      <c r="E38" s="37">
        <f t="shared" si="0"/>
        <v>0</v>
      </c>
    </row>
    <row r="39" spans="1:5" s="3" customFormat="1" ht="15.75" customHeight="1">
      <c r="A39" s="5">
        <v>3142</v>
      </c>
      <c r="B39" s="12" t="s">
        <v>35</v>
      </c>
      <c r="C39" s="40">
        <v>0</v>
      </c>
      <c r="D39" s="40">
        <v>2519.62104</v>
      </c>
      <c r="E39" s="37">
        <f t="shared" si="0"/>
        <v>2519.62104</v>
      </c>
    </row>
    <row r="40" spans="1:5" s="3" customFormat="1" ht="28.5" customHeight="1">
      <c r="A40" s="5">
        <v>3143</v>
      </c>
      <c r="B40" s="12" t="s">
        <v>36</v>
      </c>
      <c r="C40" s="40">
        <v>0</v>
      </c>
      <c r="D40" s="40">
        <v>38.22407</v>
      </c>
      <c r="E40" s="37">
        <f t="shared" si="0"/>
        <v>38.22407</v>
      </c>
    </row>
    <row r="41" spans="1:5" s="3" customFormat="1" ht="15.75" customHeight="1">
      <c r="A41" s="5">
        <v>3150</v>
      </c>
      <c r="B41" s="12" t="s">
        <v>37</v>
      </c>
      <c r="C41" s="40">
        <v>0</v>
      </c>
      <c r="D41" s="40">
        <v>0</v>
      </c>
      <c r="E41" s="37">
        <f t="shared" si="0"/>
        <v>0</v>
      </c>
    </row>
    <row r="42" spans="1:5" s="3" customFormat="1" ht="15.75" customHeight="1">
      <c r="A42" s="5">
        <v>3160</v>
      </c>
      <c r="B42" s="12" t="s">
        <v>38</v>
      </c>
      <c r="C42" s="40">
        <v>0</v>
      </c>
      <c r="D42" s="40">
        <v>0</v>
      </c>
      <c r="E42" s="37">
        <f t="shared" si="0"/>
        <v>0</v>
      </c>
    </row>
    <row r="43" spans="1:5" s="3" customFormat="1" ht="15.75" customHeight="1">
      <c r="A43" s="5">
        <v>3210</v>
      </c>
      <c r="B43" s="12" t="s">
        <v>39</v>
      </c>
      <c r="C43" s="40">
        <v>0</v>
      </c>
      <c r="D43" s="40">
        <v>54419.812699999995</v>
      </c>
      <c r="E43" s="37">
        <f t="shared" si="0"/>
        <v>54419.812699999995</v>
      </c>
    </row>
    <row r="44" spans="1:5" s="3" customFormat="1" ht="17.25" customHeight="1">
      <c r="A44" s="8">
        <v>3220</v>
      </c>
      <c r="B44" s="13" t="s">
        <v>40</v>
      </c>
      <c r="C44" s="40">
        <v>45853.44</v>
      </c>
      <c r="D44" s="40">
        <v>0</v>
      </c>
      <c r="E44" s="37">
        <f t="shared" si="0"/>
        <v>45853.44</v>
      </c>
    </row>
    <row r="45" spans="1:5" s="3" customFormat="1" ht="26.25" customHeight="1">
      <c r="A45" s="5">
        <v>3230</v>
      </c>
      <c r="B45" s="12" t="s">
        <v>41</v>
      </c>
      <c r="C45" s="40">
        <v>0</v>
      </c>
      <c r="D45" s="40">
        <v>0</v>
      </c>
      <c r="E45" s="37">
        <f t="shared" si="0"/>
        <v>0</v>
      </c>
    </row>
    <row r="46" spans="1:5" s="3" customFormat="1" ht="18.75" customHeight="1">
      <c r="A46" s="5">
        <v>3240</v>
      </c>
      <c r="B46" s="12" t="s">
        <v>42</v>
      </c>
      <c r="C46" s="40">
        <v>0</v>
      </c>
      <c r="D46" s="40">
        <v>0</v>
      </c>
      <c r="E46" s="37">
        <f t="shared" si="0"/>
        <v>0</v>
      </c>
    </row>
    <row r="47" spans="1:5" s="3" customFormat="1" ht="12.75">
      <c r="A47" s="7">
        <v>4113</v>
      </c>
      <c r="B47" s="14" t="s">
        <v>43</v>
      </c>
      <c r="C47" s="40">
        <v>800</v>
      </c>
      <c r="D47" s="40">
        <v>100</v>
      </c>
      <c r="E47" s="37">
        <f t="shared" si="0"/>
        <v>900</v>
      </c>
    </row>
    <row r="48" spans="1:5" s="3" customFormat="1" ht="12.75">
      <c r="A48" s="7">
        <v>4210</v>
      </c>
      <c r="B48" s="15" t="s">
        <v>44</v>
      </c>
      <c r="C48" s="40">
        <v>0</v>
      </c>
      <c r="D48" s="40">
        <v>0</v>
      </c>
      <c r="E48" s="37">
        <f t="shared" si="0"/>
        <v>0</v>
      </c>
    </row>
    <row r="49" spans="1:5" s="3" customFormat="1" ht="12.75">
      <c r="A49" s="24" t="s">
        <v>45</v>
      </c>
      <c r="B49" s="25"/>
      <c r="C49" s="21">
        <f>SUM(C8:C48)</f>
        <v>3394651.554430003</v>
      </c>
      <c r="D49" s="35">
        <f>SUM(D8:D48)</f>
        <v>398199.7622</v>
      </c>
      <c r="E49" s="35">
        <f>SUM(E8:E48)</f>
        <v>3792851.316630003</v>
      </c>
    </row>
    <row r="50" spans="1:5" s="3" customFormat="1" ht="12.75">
      <c r="A50" s="6"/>
      <c r="B50" s="6"/>
      <c r="C50" s="4"/>
      <c r="D50" s="4"/>
      <c r="E50" s="38"/>
    </row>
    <row r="51" spans="1:5" s="10" customFormat="1" ht="12.75">
      <c r="A51" s="26" t="s">
        <v>50</v>
      </c>
      <c r="B51" s="26"/>
      <c r="C51" s="9"/>
      <c r="D51" s="27" t="s">
        <v>51</v>
      </c>
      <c r="E51" s="27"/>
    </row>
  </sheetData>
  <sheetProtection selectLockedCells="1" selectUnlockedCells="1"/>
  <mergeCells count="10">
    <mergeCell ref="A1:F1"/>
    <mergeCell ref="A3:E3"/>
    <mergeCell ref="A49:B49"/>
    <mergeCell ref="A51:B51"/>
    <mergeCell ref="D51:E51"/>
    <mergeCell ref="A6:A7"/>
    <mergeCell ref="B6:B7"/>
    <mergeCell ref="C6:E6"/>
    <mergeCell ref="A2:E2"/>
    <mergeCell ref="A4:E4"/>
  </mergeCells>
  <printOptions horizontalCentered="1"/>
  <pageMargins left="1.1811023622047245" right="0.3937007874015748" top="0.7874015748031497" bottom="0.7874015748031497" header="0.5118110236220472" footer="0.5118110236220472"/>
  <pageSetup horizontalDpi="300" verticalDpi="300" orientation="portrait" paperSize="9" scale="87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51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3" max="3" width="15.25390625" style="0" customWidth="1"/>
    <col min="5" max="5" width="14.25390625" style="0" customWidth="1"/>
    <col min="6" max="6" width="0.12890625" style="0" customWidth="1"/>
  </cols>
  <sheetData>
    <row r="4" ht="12.75">
      <c r="A4" t="s">
        <v>54</v>
      </c>
    </row>
    <row r="5" ht="12.75">
      <c r="E5" t="s">
        <v>52</v>
      </c>
    </row>
    <row r="6" ht="15" customHeight="1"/>
    <row r="8" spans="3:5" ht="12.75">
      <c r="C8" s="18"/>
      <c r="D8" s="18"/>
      <c r="E8" s="18"/>
    </row>
    <row r="9" spans="3:5" ht="12.75">
      <c r="C9" s="18"/>
      <c r="D9" s="18"/>
      <c r="E9" s="18"/>
    </row>
    <row r="10" spans="3:5" ht="12.75">
      <c r="C10" s="18"/>
      <c r="D10" s="18"/>
      <c r="E10" s="18"/>
    </row>
    <row r="11" spans="3:5" ht="12.75">
      <c r="C11" s="18"/>
      <c r="D11" s="18"/>
      <c r="E11" s="18"/>
    </row>
    <row r="12" spans="3:5" ht="12.75">
      <c r="C12" s="18"/>
      <c r="D12" s="18"/>
      <c r="E12" s="18"/>
    </row>
    <row r="13" spans="3:5" ht="12.75">
      <c r="C13" s="18"/>
      <c r="D13" s="18"/>
      <c r="E13" s="18"/>
    </row>
    <row r="14" spans="3:5" ht="12.75">
      <c r="C14" s="18"/>
      <c r="D14" s="18"/>
      <c r="E14" s="18"/>
    </row>
    <row r="15" spans="3:5" ht="12.75">
      <c r="C15" s="18"/>
      <c r="D15" s="18"/>
      <c r="E15" s="18"/>
    </row>
    <row r="16" spans="3:5" ht="12.75">
      <c r="C16" s="18"/>
      <c r="D16" s="18"/>
      <c r="E16" s="18"/>
    </row>
    <row r="17" spans="3:5" ht="12.75">
      <c r="C17" s="18"/>
      <c r="D17" s="18"/>
      <c r="E17" s="18"/>
    </row>
    <row r="18" spans="3:5" ht="12.75">
      <c r="C18" s="18"/>
      <c r="D18" s="18"/>
      <c r="E18" s="18"/>
    </row>
    <row r="19" spans="3:5" ht="12.75">
      <c r="C19" s="18"/>
      <c r="D19" s="18"/>
      <c r="E19" s="18"/>
    </row>
    <row r="20" spans="3:5" ht="12.75">
      <c r="C20" s="18"/>
      <c r="D20" s="18"/>
      <c r="E20" s="18"/>
    </row>
    <row r="21" spans="3:5" ht="12.75">
      <c r="C21" s="18"/>
      <c r="D21" s="18"/>
      <c r="E21" s="18"/>
    </row>
    <row r="22" spans="3:5" ht="12.75">
      <c r="C22" s="18"/>
      <c r="D22" s="18"/>
      <c r="E22" s="18"/>
    </row>
    <row r="23" spans="3:5" ht="12.75">
      <c r="C23" s="18"/>
      <c r="D23" s="18"/>
      <c r="E23" s="18"/>
    </row>
    <row r="24" spans="3:5" ht="12.75">
      <c r="C24" s="18"/>
      <c r="D24" s="18"/>
      <c r="E24" s="18"/>
    </row>
    <row r="25" spans="3:5" ht="12.75">
      <c r="C25" s="18"/>
      <c r="D25" s="18"/>
      <c r="E25" s="18"/>
    </row>
    <row r="26" spans="3:5" ht="12.75">
      <c r="C26" s="18"/>
      <c r="D26" s="18"/>
      <c r="E26" s="18"/>
    </row>
    <row r="27" spans="3:5" ht="12.75">
      <c r="C27" s="18"/>
      <c r="D27" s="18"/>
      <c r="E27" s="18"/>
    </row>
    <row r="28" spans="3:5" ht="12.75">
      <c r="C28" s="18"/>
      <c r="D28" s="18"/>
      <c r="E28" s="18"/>
    </row>
    <row r="29" spans="3:5" ht="12.75">
      <c r="C29" s="18"/>
      <c r="D29" s="18"/>
      <c r="E29" s="18"/>
    </row>
    <row r="30" spans="3:5" ht="12.75">
      <c r="C30" s="18"/>
      <c r="D30" s="18"/>
      <c r="E30" s="18"/>
    </row>
    <row r="31" spans="3:5" ht="12.75">
      <c r="C31" s="18"/>
      <c r="D31" s="18"/>
      <c r="E31" s="18"/>
    </row>
    <row r="32" spans="3:5" ht="12.75">
      <c r="C32" s="18"/>
      <c r="D32" s="18"/>
      <c r="E32" s="18"/>
    </row>
    <row r="33" spans="3:5" ht="12.75">
      <c r="C33" s="18"/>
      <c r="D33" s="18"/>
      <c r="E33" s="18"/>
    </row>
    <row r="34" spans="3:5" ht="12.75">
      <c r="C34" s="18"/>
      <c r="D34" s="18"/>
      <c r="E34" s="18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9"/>
      <c r="E37" s="19"/>
    </row>
    <row r="38" spans="3:5" ht="12.75">
      <c r="C38" s="18"/>
      <c r="D38" s="19"/>
      <c r="E38" s="19"/>
    </row>
    <row r="39" spans="3:5" ht="12.75">
      <c r="C39" s="19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9"/>
      <c r="D42" s="19"/>
      <c r="E42" s="19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  <row r="48" spans="3:5" ht="12.75">
      <c r="C48" s="17"/>
      <c r="D48" s="17"/>
      <c r="E48" s="17"/>
    </row>
    <row r="49" spans="3:5" ht="12.75">
      <c r="C49" s="18"/>
      <c r="D49" s="18"/>
      <c r="E49" s="18"/>
    </row>
    <row r="51" spans="1:5" s="11" customFormat="1" ht="12.75">
      <c r="A51" s="33" t="s">
        <v>50</v>
      </c>
      <c r="B51" s="33"/>
      <c r="D51" s="34" t="s">
        <v>51</v>
      </c>
      <c r="E51" s="34"/>
    </row>
  </sheetData>
  <sheetProtection selectLockedCells="1" selectUnlockedCells="1"/>
  <mergeCells count="2">
    <mergeCell ref="A51:B51"/>
    <mergeCell ref="D51:E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1900-kinlv</cp:lastModifiedBy>
  <cp:lastPrinted>2023-04-03T13:47:29Z</cp:lastPrinted>
  <dcterms:created xsi:type="dcterms:W3CDTF">2022-07-26T09:38:05Z</dcterms:created>
  <dcterms:modified xsi:type="dcterms:W3CDTF">2023-05-01T13:05:28Z</dcterms:modified>
  <cp:category/>
  <cp:version/>
  <cp:contentType/>
  <cp:contentStatus/>
</cp:coreProperties>
</file>