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Загальний фонд 01.06.2022" sheetId="1" r:id="rId1"/>
    <sheet name="Спеціальний фонд 01.06.2022" sheetId="2" r:id="rId2"/>
  </sheets>
  <calcPr calcId="145621"/>
</workbook>
</file>

<file path=xl/calcChain.xml><?xml version="1.0" encoding="utf-8"?>
<calcChain xmlns="http://schemas.openxmlformats.org/spreadsheetml/2006/main">
  <c r="D27" i="1" l="1"/>
  <c r="C27" i="1"/>
  <c r="E10" i="2" l="1"/>
  <c r="E7" i="2"/>
  <c r="E26" i="1" l="1"/>
  <c r="E24" i="1"/>
  <c r="D22" i="1" l="1"/>
  <c r="C22" i="1"/>
  <c r="E15" i="1"/>
  <c r="E6" i="2" l="1"/>
  <c r="E8" i="2"/>
  <c r="E9" i="2"/>
  <c r="E11" i="2"/>
  <c r="E12" i="2"/>
  <c r="E13" i="2"/>
  <c r="E14" i="2"/>
  <c r="E15" i="2"/>
  <c r="C16" i="2"/>
  <c r="C18" i="2" s="1"/>
  <c r="D16" i="2"/>
  <c r="E17" i="2"/>
  <c r="E16" i="2" l="1"/>
  <c r="D18" i="2"/>
  <c r="E18" i="2" s="1"/>
  <c r="E7" i="1"/>
  <c r="E25" i="1"/>
  <c r="E23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22" i="1"/>
  <c r="E27" i="1" l="1"/>
</calcChain>
</file>

<file path=xl/sharedStrings.xml><?xml version="1.0" encoding="utf-8"?>
<sst xmlns="http://schemas.openxmlformats.org/spreadsheetml/2006/main" count="78" uniqueCount="56">
  <si>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</si>
  <si>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</si>
  <si>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</si>
  <si>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</si>
  <si>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</si>
  <si>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</si>
  <si>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</si>
  <si>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</si>
  <si>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</si>
  <si>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</si>
  <si>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</si>
  <si>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</si>
  <si>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</si>
  <si>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</si>
  <si>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</si>
  <si>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</si>
  <si>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</si>
  <si>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</si>
  <si>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</si>
  <si>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</si>
  <si>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</si>
  <si>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</si>
  <si>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</si>
  <si>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</si>
  <si>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</si>
  <si>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</si>
  <si>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</si>
  <si>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</si>
  <si>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</si>
  <si>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</si>
  <si>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</si>
  <si>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</si>
  <si>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</si>
  <si>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</si>
  <si>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</si>
  <si>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</si>
  <si>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</si>
  <si>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</si>
  <si>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</si>
  <si>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</si>
  <si>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</si>
  <si>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</si>
  <si>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</si>
  <si>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</si>
  <si>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</si>
  <si>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</si>
  <si>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Зв'язок, телекомунікації та інформатика</t>
  </si>
  <si>
    <t xml:space="preserve">Житлово-комунальне господарство 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</si>
  <si>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</si>
  <si>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</si>
  <si>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План на рік з врахуванням змін</t>
  </si>
  <si>
    <t xml:space="preserve">Кошторисні призначення на рік з врахуванням змін </t>
  </si>
  <si>
    <t>Інформація про використання коштів загального фонду 
обласного бюджету Тернопільської області на 01.06.2022</t>
  </si>
  <si>
    <t>Факт на 01.06.2022</t>
  </si>
  <si>
    <t>Інформація про використання коштів спеціального фонду 
обласного бюджету Тернопільської області на 01.06.2022</t>
  </si>
  <si>
    <t>* Кошторисні призначення станом  на 01.05.2022 (дані звіту казначейства)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</si>
</sst>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zoomScaleNormal="100" workbookViewId="0">
      <selection activeCell="D27" sqref="D27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2" t="s">
        <v>52</v>
      </c>
      <c r="B2" s="22"/>
      <c r="C2" s="22"/>
      <c r="D2" s="22"/>
      <c r="E2" s="22"/>
    </row>
    <row r="3" spans="1:5" ht="18.75" customHeight="1" x14ac:dyDescent="0.3">
      <c r="A3" s="6"/>
      <c r="B3" s="6"/>
      <c r="C3" s="6"/>
      <c r="D3" s="6"/>
      <c r="E3" s="6"/>
    </row>
    <row r="4" spans="1:5" ht="20.25" x14ac:dyDescent="0.3">
      <c r="A4" s="2"/>
      <c r="B4" s="2"/>
      <c r="C4" s="2"/>
      <c r="D4" s="2"/>
      <c r="E4" s="19" t="s">
        <v>41</v>
      </c>
    </row>
    <row r="5" spans="1:5" s="18" customFormat="1" ht="60.75" x14ac:dyDescent="0.35">
      <c r="A5" s="16" t="s">
        <v>0</v>
      </c>
      <c r="B5" s="16" t="s">
        <v>42</v>
      </c>
      <c r="C5" s="16" t="s">
        <v>50</v>
      </c>
      <c r="D5" s="16" t="s">
        <v>53</v>
      </c>
      <c r="E5" s="16" t="s">
        <v>45</v>
      </c>
    </row>
    <row r="6" spans="1:5" ht="20.25" x14ac:dyDescent="0.25">
      <c r="A6" s="3" t="s">
        <v>1</v>
      </c>
      <c r="B6" s="4" t="s">
        <v>2</v>
      </c>
      <c r="C6" s="11">
        <v>42120.1</v>
      </c>
      <c r="D6" s="11">
        <v>15011.4</v>
      </c>
      <c r="E6" s="11">
        <f>D6/C6*100</f>
        <v>35.639516525364371</v>
      </c>
    </row>
    <row r="7" spans="1:5" ht="20.25" x14ac:dyDescent="0.25">
      <c r="A7" s="3" t="s">
        <v>3</v>
      </c>
      <c r="B7" s="4" t="s">
        <v>4</v>
      </c>
      <c r="C7" s="11">
        <v>925636.58</v>
      </c>
      <c r="D7" s="11">
        <v>349879.62</v>
      </c>
      <c r="E7" s="11">
        <f>D7/C7*100</f>
        <v>37.798810846477139</v>
      </c>
    </row>
    <row r="8" spans="1:5" ht="20.25" x14ac:dyDescent="0.25">
      <c r="A8" s="3" t="s">
        <v>5</v>
      </c>
      <c r="B8" s="4" t="s">
        <v>6</v>
      </c>
      <c r="C8" s="11">
        <v>211492.4</v>
      </c>
      <c r="D8" s="11">
        <v>85246.03</v>
      </c>
      <c r="E8" s="11">
        <f t="shared" ref="E8:E27" si="0">D8/C8*100</f>
        <v>40.306899916971012</v>
      </c>
    </row>
    <row r="9" spans="1:5" ht="37.5" x14ac:dyDescent="0.25">
      <c r="A9" s="3" t="s">
        <v>7</v>
      </c>
      <c r="B9" s="4" t="s">
        <v>8</v>
      </c>
      <c r="C9" s="11">
        <v>141535.81</v>
      </c>
      <c r="D9" s="11">
        <v>49106.43</v>
      </c>
      <c r="E9" s="11">
        <f t="shared" si="0"/>
        <v>34.695410299344033</v>
      </c>
    </row>
    <row r="10" spans="1:5" ht="20.25" x14ac:dyDescent="0.25">
      <c r="A10" s="3" t="s">
        <v>9</v>
      </c>
      <c r="B10" s="4" t="s">
        <v>10</v>
      </c>
      <c r="C10" s="11">
        <v>135409.29999999999</v>
      </c>
      <c r="D10" s="11">
        <v>52876.14</v>
      </c>
      <c r="E10" s="11">
        <f t="shared" si="0"/>
        <v>39.049119964433757</v>
      </c>
    </row>
    <row r="11" spans="1:5" ht="20.25" x14ac:dyDescent="0.25">
      <c r="A11" s="3" t="s">
        <v>11</v>
      </c>
      <c r="B11" s="4" t="s">
        <v>12</v>
      </c>
      <c r="C11" s="11">
        <v>47390.5</v>
      </c>
      <c r="D11" s="11">
        <v>15120.23</v>
      </c>
      <c r="E11" s="11">
        <f t="shared" si="0"/>
        <v>31.905613994365961</v>
      </c>
    </row>
    <row r="12" spans="1:5" ht="20.25" x14ac:dyDescent="0.25">
      <c r="A12" s="3" t="s">
        <v>13</v>
      </c>
      <c r="B12" s="4" t="s">
        <v>14</v>
      </c>
      <c r="C12" s="11">
        <v>56.6</v>
      </c>
      <c r="D12" s="11">
        <v>56.6</v>
      </c>
      <c r="E12" s="11">
        <f t="shared" si="0"/>
        <v>100</v>
      </c>
    </row>
    <row r="13" spans="1:5" ht="37.5" x14ac:dyDescent="0.25">
      <c r="A13" s="3" t="s">
        <v>15</v>
      </c>
      <c r="B13" s="4" t="s">
        <v>16</v>
      </c>
      <c r="C13" s="11">
        <v>1199.9000000000001</v>
      </c>
      <c r="D13" s="11">
        <v>66.13</v>
      </c>
      <c r="E13" s="11">
        <f t="shared" si="0"/>
        <v>5.5112926077173086</v>
      </c>
    </row>
    <row r="14" spans="1:5" ht="37.5" x14ac:dyDescent="0.25">
      <c r="A14" s="3" t="s">
        <v>17</v>
      </c>
      <c r="B14" s="4" t="s">
        <v>18</v>
      </c>
      <c r="C14" s="11">
        <v>4600</v>
      </c>
      <c r="D14" s="11">
        <v>3352.92</v>
      </c>
      <c r="E14" s="11">
        <f t="shared" si="0"/>
        <v>72.889565217391308</v>
      </c>
    </row>
    <row r="15" spans="1:5" ht="20.25" x14ac:dyDescent="0.25">
      <c r="A15" s="20">
        <v>7500</v>
      </c>
      <c r="B15" s="4" t="s">
        <v>46</v>
      </c>
      <c r="C15" s="11">
        <v>3400</v>
      </c>
      <c r="D15" s="11">
        <v>0</v>
      </c>
      <c r="E15" s="11">
        <f t="shared" si="0"/>
        <v>0</v>
      </c>
    </row>
    <row r="16" spans="1:5" ht="37.5" x14ac:dyDescent="0.25">
      <c r="A16" s="3" t="s">
        <v>19</v>
      </c>
      <c r="B16" s="4" t="s">
        <v>20</v>
      </c>
      <c r="C16" s="11">
        <v>272004.7</v>
      </c>
      <c r="D16" s="11">
        <v>126525.95</v>
      </c>
      <c r="E16" s="11">
        <f t="shared" si="0"/>
        <v>46.516089611686859</v>
      </c>
    </row>
    <row r="17" spans="1:5" ht="56.25" x14ac:dyDescent="0.25">
      <c r="A17" s="3" t="s">
        <v>21</v>
      </c>
      <c r="B17" s="4" t="s">
        <v>22</v>
      </c>
      <c r="C17" s="11">
        <v>1977.5</v>
      </c>
      <c r="D17" s="11">
        <v>346.65</v>
      </c>
      <c r="E17" s="11">
        <f t="shared" si="0"/>
        <v>17.529709228824274</v>
      </c>
    </row>
    <row r="18" spans="1:5" ht="20.25" x14ac:dyDescent="0.25">
      <c r="A18" s="3" t="s">
        <v>23</v>
      </c>
      <c r="B18" s="4" t="s">
        <v>24</v>
      </c>
      <c r="C18" s="11">
        <v>822.5</v>
      </c>
      <c r="D18" s="11">
        <v>412.52</v>
      </c>
      <c r="E18" s="11">
        <f t="shared" si="0"/>
        <v>50.154407294832822</v>
      </c>
    </row>
    <row r="19" spans="1:5" ht="20.25" x14ac:dyDescent="0.25">
      <c r="A19" s="3" t="s">
        <v>25</v>
      </c>
      <c r="B19" s="4" t="s">
        <v>26</v>
      </c>
      <c r="C19" s="11">
        <v>1000</v>
      </c>
      <c r="D19" s="11">
        <v>117.9</v>
      </c>
      <c r="E19" s="11">
        <f t="shared" si="0"/>
        <v>11.790000000000001</v>
      </c>
    </row>
    <row r="20" spans="1:5" ht="37.5" x14ac:dyDescent="0.25">
      <c r="A20" s="3" t="s">
        <v>27</v>
      </c>
      <c r="B20" s="4" t="s">
        <v>28</v>
      </c>
      <c r="C20" s="11">
        <v>3436.6</v>
      </c>
      <c r="D20" s="11">
        <v>0</v>
      </c>
      <c r="E20" s="11">
        <f t="shared" si="0"/>
        <v>0</v>
      </c>
    </row>
    <row r="21" spans="1:5" ht="20.25" x14ac:dyDescent="0.25">
      <c r="A21" s="3" t="s">
        <v>29</v>
      </c>
      <c r="B21" s="4" t="s">
        <v>30</v>
      </c>
      <c r="C21" s="11">
        <v>8042.19</v>
      </c>
      <c r="D21" s="11">
        <v>0</v>
      </c>
      <c r="E21" s="11">
        <f t="shared" si="0"/>
        <v>0</v>
      </c>
    </row>
    <row r="22" spans="1:5" s="15" customFormat="1" ht="21" x14ac:dyDescent="0.35">
      <c r="A22" s="13"/>
      <c r="B22" s="14" t="s">
        <v>43</v>
      </c>
      <c r="C22" s="12">
        <f>C6+C7+C8+C9+C10+C11+C12+C13+C14+C15+C16+C17+C18+C19+C20+C21</f>
        <v>1800124.68</v>
      </c>
      <c r="D22" s="12">
        <f>D6+D7+D8+D9+D10+D11+D12+D13+D14+D15+D16+D17+D18+D19+D20+D21</f>
        <v>698118.52</v>
      </c>
      <c r="E22" s="12">
        <f t="shared" si="0"/>
        <v>38.781675944801783</v>
      </c>
    </row>
    <row r="23" spans="1:5" ht="75" x14ac:dyDescent="0.25">
      <c r="A23" s="3" t="s">
        <v>31</v>
      </c>
      <c r="B23" s="4" t="s">
        <v>32</v>
      </c>
      <c r="C23" s="11">
        <v>41204.519999999997</v>
      </c>
      <c r="D23" s="11">
        <v>16787.650000000001</v>
      </c>
      <c r="E23" s="11">
        <f t="shared" si="0"/>
        <v>40.742253519759494</v>
      </c>
    </row>
    <row r="24" spans="1:5" ht="75" x14ac:dyDescent="0.3">
      <c r="A24" s="20">
        <v>9600</v>
      </c>
      <c r="B24" s="21" t="s">
        <v>48</v>
      </c>
      <c r="C24" s="11">
        <v>666.3</v>
      </c>
      <c r="D24" s="11">
        <v>666.3</v>
      </c>
      <c r="E24" s="11">
        <f t="shared" si="0"/>
        <v>100</v>
      </c>
    </row>
    <row r="25" spans="1:5" ht="75" x14ac:dyDescent="0.25">
      <c r="A25" s="3" t="s">
        <v>33</v>
      </c>
      <c r="B25" s="4" t="s">
        <v>34</v>
      </c>
      <c r="C25" s="11">
        <v>10458.799999999999</v>
      </c>
      <c r="D25" s="11">
        <v>4439.49</v>
      </c>
      <c r="E25" s="11">
        <f t="shared" si="0"/>
        <v>42.447412705090457</v>
      </c>
    </row>
    <row r="26" spans="1:5" ht="75" x14ac:dyDescent="0.3">
      <c r="A26" s="20">
        <v>9800</v>
      </c>
      <c r="B26" s="21" t="s">
        <v>49</v>
      </c>
      <c r="C26" s="11">
        <v>8181.8</v>
      </c>
      <c r="D26" s="11">
        <v>8181.8</v>
      </c>
      <c r="E26" s="11">
        <f t="shared" si="0"/>
        <v>100</v>
      </c>
    </row>
    <row r="27" spans="1:5" ht="20.25" x14ac:dyDescent="0.25">
      <c r="A27" s="5" t="s">
        <v>35</v>
      </c>
      <c r="B27" s="14" t="s">
        <v>36</v>
      </c>
      <c r="C27" s="12">
        <f>C22+C23+C25+C24+C26</f>
        <v>1860636.1</v>
      </c>
      <c r="D27" s="12">
        <f>D22+D23+D25+D24+D26</f>
        <v>728193.76000000013</v>
      </c>
      <c r="E27" s="12">
        <f t="shared" si="0"/>
        <v>39.136817779682985</v>
      </c>
    </row>
    <row r="28" spans="1:5" x14ac:dyDescent="0.25">
      <c r="A28" s="1"/>
      <c r="B28" s="1"/>
      <c r="C28" s="1"/>
      <c r="D28" s="1"/>
      <c r="E28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7" sqref="D7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2" t="s">
        <v>54</v>
      </c>
      <c r="B2" s="22"/>
      <c r="C2" s="22"/>
      <c r="D2" s="22"/>
      <c r="E2" s="22"/>
      <c r="F2" s="9"/>
      <c r="G2" s="9"/>
      <c r="H2" s="7"/>
      <c r="I2" s="7"/>
      <c r="J2" s="7"/>
    </row>
    <row r="3" spans="1:10" ht="18.75" x14ac:dyDescent="0.3">
      <c r="A3" s="23"/>
      <c r="B3" s="23"/>
      <c r="C3" s="23"/>
      <c r="D3" s="23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41</v>
      </c>
      <c r="F4" s="7"/>
      <c r="G4" s="7"/>
      <c r="H4" s="7"/>
      <c r="I4" s="7"/>
      <c r="J4" s="7"/>
    </row>
    <row r="5" spans="1:10" s="15" customFormat="1" ht="60.75" x14ac:dyDescent="0.35">
      <c r="A5" s="16" t="s">
        <v>0</v>
      </c>
      <c r="B5" s="16" t="s">
        <v>42</v>
      </c>
      <c r="C5" s="16" t="s">
        <v>51</v>
      </c>
      <c r="D5" s="16" t="s">
        <v>53</v>
      </c>
      <c r="E5" s="16" t="s">
        <v>45</v>
      </c>
      <c r="F5" s="17"/>
      <c r="G5" s="17"/>
      <c r="H5" s="17"/>
      <c r="I5" s="17"/>
      <c r="J5" s="17"/>
    </row>
    <row r="6" spans="1:10" ht="20.25" x14ac:dyDescent="0.25">
      <c r="A6" s="3" t="s">
        <v>3</v>
      </c>
      <c r="B6" s="4" t="s">
        <v>4</v>
      </c>
      <c r="C6" s="11">
        <v>71796.620999999999</v>
      </c>
      <c r="D6" s="11">
        <v>23588.97</v>
      </c>
      <c r="E6" s="11">
        <f t="shared" ref="E6:E18" si="0">D6/C6*100</f>
        <v>32.855264873816274</v>
      </c>
      <c r="F6" s="7"/>
      <c r="G6" s="7"/>
      <c r="H6" s="7"/>
      <c r="I6" s="7"/>
      <c r="J6" s="7"/>
    </row>
    <row r="7" spans="1:10" ht="20.25" x14ac:dyDescent="0.25">
      <c r="A7" s="20">
        <v>2000</v>
      </c>
      <c r="B7" s="4" t="s">
        <v>6</v>
      </c>
      <c r="C7" s="11">
        <v>2930.1</v>
      </c>
      <c r="D7" s="11">
        <v>2219.14</v>
      </c>
      <c r="E7" s="11">
        <f t="shared" si="0"/>
        <v>75.735981707108962</v>
      </c>
      <c r="F7" s="7"/>
      <c r="G7" s="7"/>
      <c r="H7" s="7"/>
      <c r="I7" s="7"/>
      <c r="J7" s="7"/>
    </row>
    <row r="8" spans="1:10" ht="20.25" x14ac:dyDescent="0.25">
      <c r="A8" s="3" t="s">
        <v>7</v>
      </c>
      <c r="B8" s="4" t="s">
        <v>8</v>
      </c>
      <c r="C8" s="11">
        <v>24259.288</v>
      </c>
      <c r="D8" s="11">
        <v>7514.7</v>
      </c>
      <c r="E8" s="11">
        <f t="shared" si="0"/>
        <v>30.976589255216393</v>
      </c>
      <c r="F8" s="7"/>
      <c r="G8" s="7"/>
      <c r="H8" s="7"/>
      <c r="I8" s="7"/>
      <c r="J8" s="7"/>
    </row>
    <row r="9" spans="1:10" ht="20.25" x14ac:dyDescent="0.25">
      <c r="A9" s="3" t="s">
        <v>9</v>
      </c>
      <c r="B9" s="4" t="s">
        <v>10</v>
      </c>
      <c r="C9" s="11">
        <v>1179.1659999999999</v>
      </c>
      <c r="D9" s="11">
        <v>369.15</v>
      </c>
      <c r="E9" s="11">
        <f t="shared" si="0"/>
        <v>31.30602476665711</v>
      </c>
      <c r="F9" s="7"/>
      <c r="G9" s="7"/>
      <c r="H9" s="7"/>
      <c r="I9" s="7"/>
      <c r="J9" s="7"/>
    </row>
    <row r="10" spans="1:10" ht="20.25" x14ac:dyDescent="0.25">
      <c r="A10" s="20">
        <v>6000</v>
      </c>
      <c r="B10" s="4" t="s">
        <v>47</v>
      </c>
      <c r="C10" s="11">
        <v>750</v>
      </c>
      <c r="D10" s="11">
        <v>0</v>
      </c>
      <c r="E10" s="11">
        <f t="shared" si="0"/>
        <v>0</v>
      </c>
      <c r="F10" s="7"/>
      <c r="G10" s="7"/>
      <c r="H10" s="7"/>
      <c r="I10" s="7"/>
      <c r="J10" s="7"/>
    </row>
    <row r="11" spans="1:10" ht="37.5" x14ac:dyDescent="0.25">
      <c r="A11" s="3" t="s">
        <v>15</v>
      </c>
      <c r="B11" s="4" t="s">
        <v>16</v>
      </c>
      <c r="C11" s="11">
        <v>1150</v>
      </c>
      <c r="D11" s="11">
        <v>0</v>
      </c>
      <c r="E11" s="11">
        <f t="shared" si="0"/>
        <v>0</v>
      </c>
      <c r="F11" s="7"/>
      <c r="G11" s="7"/>
      <c r="H11" s="7"/>
      <c r="I11" s="7"/>
      <c r="J11" s="7"/>
    </row>
    <row r="12" spans="1:10" ht="20.25" x14ac:dyDescent="0.25">
      <c r="A12" s="3" t="s">
        <v>40</v>
      </c>
      <c r="B12" s="4" t="s">
        <v>39</v>
      </c>
      <c r="C12" s="11">
        <v>19500</v>
      </c>
      <c r="D12" s="11">
        <v>0</v>
      </c>
      <c r="E12" s="11">
        <f t="shared" si="0"/>
        <v>0</v>
      </c>
      <c r="F12" s="7"/>
      <c r="G12" s="7"/>
      <c r="H12" s="7"/>
      <c r="I12" s="7"/>
      <c r="J12" s="7"/>
    </row>
    <row r="13" spans="1:10" ht="37.5" x14ac:dyDescent="0.25">
      <c r="A13" s="3" t="s">
        <v>17</v>
      </c>
      <c r="B13" s="4" t="s">
        <v>18</v>
      </c>
      <c r="C13" s="11">
        <v>654551.4</v>
      </c>
      <c r="D13" s="11">
        <v>0</v>
      </c>
      <c r="E13" s="11">
        <f t="shared" si="0"/>
        <v>0</v>
      </c>
      <c r="F13" s="7"/>
      <c r="G13" s="7"/>
      <c r="H13" s="7"/>
      <c r="I13" s="7"/>
      <c r="J13" s="7"/>
    </row>
    <row r="14" spans="1:10" ht="37.5" x14ac:dyDescent="0.25">
      <c r="A14" s="3" t="s">
        <v>19</v>
      </c>
      <c r="B14" s="4" t="s">
        <v>20</v>
      </c>
      <c r="C14" s="11">
        <v>197.5</v>
      </c>
      <c r="D14" s="11">
        <v>0</v>
      </c>
      <c r="E14" s="11">
        <f t="shared" si="0"/>
        <v>0</v>
      </c>
      <c r="F14" s="7"/>
      <c r="G14" s="7"/>
      <c r="H14" s="7"/>
      <c r="I14" s="7"/>
      <c r="J14" s="7"/>
    </row>
    <row r="15" spans="1:10" ht="37.5" x14ac:dyDescent="0.25">
      <c r="A15" s="3" t="s">
        <v>38</v>
      </c>
      <c r="B15" s="4" t="s">
        <v>37</v>
      </c>
      <c r="C15" s="11">
        <v>1555.5</v>
      </c>
      <c r="D15" s="11">
        <v>0</v>
      </c>
      <c r="E15" s="11">
        <f t="shared" si="0"/>
        <v>0</v>
      </c>
      <c r="F15" s="7"/>
      <c r="G15" s="7"/>
      <c r="H15" s="7"/>
      <c r="I15" s="7"/>
      <c r="J15" s="7"/>
    </row>
    <row r="16" spans="1:10" ht="24.75" customHeight="1" x14ac:dyDescent="0.25">
      <c r="A16" s="3"/>
      <c r="B16" s="14" t="s">
        <v>43</v>
      </c>
      <c r="C16" s="12">
        <f>SUM(C6:C15)</f>
        <v>777869.57500000007</v>
      </c>
      <c r="D16" s="12">
        <f>SUM(D6:D15)</f>
        <v>33691.96</v>
      </c>
      <c r="E16" s="12">
        <f t="shared" si="0"/>
        <v>4.3313122254460197</v>
      </c>
      <c r="F16" s="7"/>
      <c r="G16" s="7"/>
      <c r="H16" s="7"/>
      <c r="I16" s="7"/>
      <c r="J16" s="7"/>
    </row>
    <row r="17" spans="1:10" ht="56.25" x14ac:dyDescent="0.25">
      <c r="A17" s="3" t="s">
        <v>33</v>
      </c>
      <c r="B17" s="4" t="s">
        <v>34</v>
      </c>
      <c r="C17" s="11">
        <v>1344.5</v>
      </c>
      <c r="D17" s="11">
        <v>0</v>
      </c>
      <c r="E17" s="11">
        <f t="shared" si="0"/>
        <v>0</v>
      </c>
      <c r="F17" s="7"/>
      <c r="G17" s="7"/>
      <c r="H17" s="7"/>
      <c r="I17" s="7"/>
      <c r="J17" s="7"/>
    </row>
    <row r="18" spans="1:10" ht="30" customHeight="1" x14ac:dyDescent="0.25">
      <c r="A18" s="5" t="s">
        <v>35</v>
      </c>
      <c r="B18" s="14" t="s">
        <v>44</v>
      </c>
      <c r="C18" s="12">
        <f>SUM(C16:C17)</f>
        <v>779214.07500000007</v>
      </c>
      <c r="D18" s="12">
        <f>SUM(D16:D17)</f>
        <v>33691.96</v>
      </c>
      <c r="E18" s="12">
        <f t="shared" si="0"/>
        <v>4.3238387345608453</v>
      </c>
      <c r="F18" s="7"/>
      <c r="G18" s="7"/>
      <c r="H18" s="7"/>
      <c r="I18" s="7"/>
      <c r="J18" s="7"/>
    </row>
    <row r="20" spans="1:10" ht="18.75" x14ac:dyDescent="0.3">
      <c r="B20" s="8" t="s">
        <v>55</v>
      </c>
    </row>
  </sheetData>
  <mergeCells count="2">
    <mergeCell ref="A3:D3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01.06.2022</vt:lpstr>
      <vt:lpstr>Спеціальний фонд 01.06.2022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2021-04-02T06:23:02Z</cp:lastPrinted>
  <dcterms:created xsi:type="dcterms:W3CDTF">2021-04-02T06:22:40Z</dcterms:created>
  <dcterms:modified xsi:type="dcterms:W3CDTF">2022-06-02T06:13:17Z</dcterms:modified>
</cp:coreProperties>
</file>