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'Лист1'!$A$1:$E$51</definedName>
  </definedNames>
  <calcPr fullCalcOnLoad="1"/>
</workbook>
</file>

<file path=xl/sharedStrings.xml><?xml version="1.0" encoding="utf-8"?>
<sst xmlns="http://schemas.openxmlformats.org/spreadsheetml/2006/main" count="55" uniqueCount="55">
  <si>
    <t>Інформація</t>
  </si>
  <si>
    <t>про касові видатки та кредитування  державного бюджету в розрізі економічної класифікації</t>
  </si>
  <si>
    <t>тис.грн</t>
  </si>
  <si>
    <t>КЕКВ</t>
  </si>
  <si>
    <t>Найменування видатків</t>
  </si>
  <si>
    <t>Державний бюджет</t>
  </si>
  <si>
    <t>Касові видатки загального фонду з початку року</t>
  </si>
  <si>
    <t>Касові видатки спеціальногофонду з початку року</t>
  </si>
  <si>
    <t>Разом касові видатки з  початку року</t>
  </si>
  <si>
    <t>Заробітна плата</t>
  </si>
  <si>
    <t>Грошове забезпечення військовослужбовців</t>
  </si>
  <si>
    <t>Суддівська винагорода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</si>
  <si>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</si>
  <si>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</si>
  <si>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</si>
  <si>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</si>
  <si>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</si>
  <si>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</si>
  <si>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</si>
  <si>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</si>
  <si>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</si>
  <si>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</si>
  <si>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</si>
  <si>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</si>
  <si>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розвитку по реалізації державних  програм</t>
  </si>
  <si>
    <t>Окремі заходи по реалізації державних  програм, не віднесені до заходів розвитку</t>
  </si>
  <si>
    <t>Обслуговування внутрішніх боргових зобов'язань</t>
  </si>
  <si>
    <t>Обслуговування зовнішніх боргових зобов'язань</t>
  </si>
  <si>
    <t xml:space="preserve">Субсидії та поточні трансферти підприємствам 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</si>
  <si>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</si>
  <si>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</si>
  <si>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</si>
  <si>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</si>
  <si>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</si>
  <si>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</si>
  <si>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</si>
  <si>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</si>
  <si>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</si>
  <si>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</si>
  <si>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Капітальний ремонт інших об'єктів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</si>
  <si>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</si>
  <si>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</si>
  <si>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</si>
  <si>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</si>
  <si>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</si>
  <si>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 xml:space="preserve">Капітальні трансферти підприємствам </t>
  </si>
  <si>
    <t xml:space="preserve">Капітальні трансферти органам державного управління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</si>
  <si>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</si>
  <si>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</si>
  <si>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інших внутрішніх кредитів</t>
  </si>
  <si>
    <t>Надання зовнішніх кредитів</t>
  </si>
  <si>
    <t xml:space="preserve"> </t>
  </si>
  <si>
    <t>Начальник управління</t>
  </si>
  <si>
    <t>Марія МАЛЬОВАНА</t>
  </si>
  <si>
    <t>станом  на 01.10.2021  року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</si>
</sst>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\-_р_._-;_-@_-"/>
    <numFmt numFmtId="173" formatCode="_-* #,##0.00_р_._-;\-* #,##0.00_р_._-;_-* \-??_р_._-;_-@_-"/>
    <numFmt numFmtId="174" formatCode="#,##0.0"/>
    <numFmt numFmtId="175" formatCode="0.0"/>
  </numFmts>
  <fonts count="10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9" fontId="1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right"/>
      <protection locked="0"/>
    </xf>
    <xf numFmtId="49" fontId="8" fillId="0" borderId="1" xfId="17" applyNumberFormat="1" applyFont="1" applyFill="1" applyBorder="1" applyAlignment="1" applyProtection="1">
      <alignment horizontal="center" vertical="center" wrapText="1"/>
      <protection/>
    </xf>
    <xf numFmtId="49" fontId="8" fillId="0" borderId="2" xfId="17" applyNumberFormat="1" applyFont="1" applyFill="1" applyBorder="1" applyAlignment="1" applyProtection="1">
      <alignment horizontal="center" vertical="center" wrapText="1"/>
      <protection/>
    </xf>
    <xf numFmtId="0" fontId="7" fillId="2" borderId="3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174" fontId="7" fillId="0" borderId="4" xfId="0" applyNumberFormat="1" applyFont="1" applyBorder="1" applyAlignment="1">
      <alignment/>
    </xf>
    <xf numFmtId="174" fontId="7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2" borderId="5" xfId="0" applyFont="1" applyFill="1" applyBorder="1" applyAlignment="1">
      <alignment horizontal="center" vertical="top" wrapText="1"/>
    </xf>
    <xf numFmtId="174" fontId="7" fillId="0" borderId="4" xfId="0" applyNumberFormat="1" applyFont="1" applyBorder="1" applyAlignment="1">
      <alignment horizontal="right"/>
    </xf>
    <xf numFmtId="0" fontId="7" fillId="0" borderId="5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0" borderId="5" xfId="17" applyFont="1" applyFill="1" applyBorder="1" applyAlignment="1" applyProtection="1">
      <alignment horizontal="center"/>
      <protection/>
    </xf>
    <xf numFmtId="0" fontId="9" fillId="0" borderId="1" xfId="17" applyFont="1" applyFill="1" applyBorder="1" applyAlignment="1" applyProtection="1">
      <alignment wrapText="1"/>
      <protection/>
    </xf>
    <xf numFmtId="0" fontId="7" fillId="0" borderId="6" xfId="17" applyFont="1" applyFill="1" applyBorder="1" applyAlignment="1" applyProtection="1">
      <alignment horizontal="center"/>
      <protection/>
    </xf>
    <xf numFmtId="0" fontId="7" fillId="0" borderId="1" xfId="17" applyFont="1" applyFill="1" applyBorder="1" applyAlignment="1" applyProtection="1">
      <alignment horizontal="left" wrapText="1"/>
      <protection/>
    </xf>
    <xf numFmtId="0" fontId="7" fillId="0" borderId="4" xfId="18" applyFont="1" applyFill="1" applyBorder="1" applyProtection="1">
      <alignment/>
      <protection/>
    </xf>
    <xf numFmtId="0" fontId="7" fillId="0" borderId="1" xfId="18" applyFont="1" applyFill="1" applyBorder="1" applyAlignment="1" applyProtection="1">
      <alignment horizontal="center"/>
      <protection/>
    </xf>
    <xf numFmtId="174" fontId="7" fillId="0" borderId="7" xfId="0" applyNumberFormat="1" applyFont="1" applyBorder="1" applyAlignment="1">
      <alignment/>
    </xf>
    <xf numFmtId="174" fontId="8" fillId="0" borderId="1" xfId="0" applyNumberFormat="1" applyFont="1" applyBorder="1" applyAlignment="1">
      <alignment horizontal="right"/>
    </xf>
    <xf numFmtId="174" fontId="8" fillId="0" borderId="8" xfId="0" applyNumberFormat="1" applyFont="1" applyBorder="1" applyAlignment="1">
      <alignment/>
    </xf>
    <xf numFmtId="174" fontId="8" fillId="0" borderId="7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49" fontId="8" fillId="0" borderId="1" xfId="17" applyNumberFormat="1" applyFont="1" applyFill="1" applyBorder="1" applyAlignment="1" applyProtection="1">
      <alignment horizontal="center" vertical="center" wrapText="1"/>
      <protection/>
    </xf>
    <xf numFmtId="0" fontId="8" fillId="0" borderId="1" xfId="18" applyFont="1" applyFill="1" applyBorder="1" applyAlignment="1" applyProtection="1">
      <alignment horizontal="center" vertical="center" wrapText="1"/>
      <protection/>
    </xf>
    <xf numFmtId="0" fontId="6" fillId="0" borderId="0" xfId="18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 locked="0"/>
    </xf>
  </cellXfs>
  <cellStyles count="10">
    <cellStyle name="Normal" xfId="0"/>
    <cellStyle name="Currency" xfId="15"/>
    <cellStyle name="Currency [0]" xfId="16"/>
    <cellStyle name="Обычный_ZV1PIV98" xfId="17"/>
    <cellStyle name="Обычный_Додаток 4" xfId="18"/>
    <cellStyle name="Percent" xfId="19"/>
    <cellStyle name="Тысячи [0]_Розподіл (2)" xfId="20"/>
    <cellStyle name="Тысячи_Розподіл (2)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BreakPreview" zoomScale="110" zoomScaleSheetLayoutView="110" workbookViewId="0" topLeftCell="A1">
      <selection activeCell="A1" sqref="A1:IV6"/>
    </sheetView>
  </sheetViews>
  <sheetFormatPr defaultColWidth="9.00390625" defaultRowHeight="12.75"/>
  <cols>
    <col min="1" max="1" width="7.375" style="1" customWidth="1"/>
    <col min="2" max="2" width="46.625" style="1" customWidth="1"/>
    <col min="3" max="3" width="17.25390625" style="1" customWidth="1"/>
    <col min="4" max="4" width="17.125" style="1" customWidth="1"/>
    <col min="5" max="5" width="15.875" style="1" customWidth="1"/>
    <col min="6" max="16384" width="9.125" style="1" customWidth="1"/>
  </cols>
  <sheetData>
    <row r="1" spans="1:5" ht="15.75">
      <c r="A1" s="30" t="s">
        <v>0</v>
      </c>
      <c r="B1" s="30"/>
      <c r="C1" s="30"/>
      <c r="D1" s="30"/>
      <c r="E1" s="30"/>
    </row>
    <row r="2" spans="1:5" ht="15.75">
      <c r="A2" s="30" t="s">
        <v>1</v>
      </c>
      <c r="B2" s="30"/>
      <c r="C2" s="30"/>
      <c r="D2" s="30"/>
      <c r="E2" s="30"/>
    </row>
    <row r="3" spans="1:5" ht="15.75">
      <c r="A3" s="31" t="s">
        <v>54</v>
      </c>
      <c r="B3" s="31"/>
      <c r="C3" s="31"/>
      <c r="D3" s="31"/>
      <c r="E3" s="31"/>
    </row>
    <row r="4" spans="1:5" ht="11.25" customHeight="1">
      <c r="A4" s="2"/>
      <c r="B4" s="2"/>
      <c r="C4" s="2"/>
      <c r="D4" s="2"/>
      <c r="E4" s="3" t="s">
        <v>2</v>
      </c>
    </row>
    <row r="5" spans="1:5" ht="12" customHeight="1">
      <c r="A5" s="27" t="s">
        <v>3</v>
      </c>
      <c r="B5" s="28" t="s">
        <v>4</v>
      </c>
      <c r="C5" s="29" t="s">
        <v>5</v>
      </c>
      <c r="D5" s="29"/>
      <c r="E5" s="29"/>
    </row>
    <row r="6" spans="1:5" ht="39" customHeight="1">
      <c r="A6" s="27"/>
      <c r="B6" s="28"/>
      <c r="C6" s="4" t="s">
        <v>6</v>
      </c>
      <c r="D6" s="5" t="s">
        <v>7</v>
      </c>
      <c r="E6" s="4" t="s">
        <v>8</v>
      </c>
    </row>
    <row r="7" spans="1:5" s="10" customFormat="1" ht="12.75">
      <c r="A7" s="6">
        <v>2111</v>
      </c>
      <c r="B7" s="7" t="s">
        <v>9</v>
      </c>
      <c r="C7" s="8">
        <v>786436.9</v>
      </c>
      <c r="D7" s="9">
        <v>60774.9</v>
      </c>
      <c r="E7" s="22">
        <f>SUM(C7:D7)</f>
        <v>847211.8</v>
      </c>
    </row>
    <row r="8" spans="1:5" s="10" customFormat="1" ht="12" customHeight="1">
      <c r="A8" s="11">
        <v>2112</v>
      </c>
      <c r="B8" s="7" t="s">
        <v>10</v>
      </c>
      <c r="C8" s="8">
        <v>916048.3</v>
      </c>
      <c r="D8" s="9">
        <v>47.9</v>
      </c>
      <c r="E8" s="22">
        <f>SUM(C8:D8)</f>
        <v>916096.2000000001</v>
      </c>
    </row>
    <row r="9" spans="1:5" s="10" customFormat="1" ht="12" customHeight="1">
      <c r="A9" s="11">
        <v>2113</v>
      </c>
      <c r="B9" s="7" t="s">
        <v>11</v>
      </c>
      <c r="C9" s="8">
        <v>124987.8</v>
      </c>
      <c r="D9" s="9">
        <v>1298.8</v>
      </c>
      <c r="E9" s="22">
        <f>SUM(C9:D9)</f>
        <v>126286.6</v>
      </c>
    </row>
    <row r="10" spans="1:5" s="10" customFormat="1" ht="12" customHeight="1">
      <c r="A10" s="11">
        <v>2120</v>
      </c>
      <c r="B10" s="7" t="s">
        <v>12</v>
      </c>
      <c r="C10" s="8">
        <v>336863</v>
      </c>
      <c r="D10" s="9">
        <v>19074.9</v>
      </c>
      <c r="E10" s="22">
        <f aca="true" t="shared" si="0" ref="E10:E49">SUM(C10:D10)</f>
        <v>355937.9</v>
      </c>
    </row>
    <row r="11" spans="1:5" s="10" customFormat="1" ht="12" customHeight="1">
      <c r="A11" s="11">
        <v>2210</v>
      </c>
      <c r="B11" s="7" t="s">
        <v>13</v>
      </c>
      <c r="C11" s="8">
        <v>29903.2</v>
      </c>
      <c r="D11" s="9">
        <v>21624.1</v>
      </c>
      <c r="E11" s="22">
        <f t="shared" si="0"/>
        <v>51527.3</v>
      </c>
    </row>
    <row r="12" spans="1:5" s="10" customFormat="1" ht="13.5" customHeight="1">
      <c r="A12" s="11">
        <v>2220</v>
      </c>
      <c r="B12" s="7" t="s">
        <v>14</v>
      </c>
      <c r="C12" s="12">
        <v>7588.4</v>
      </c>
      <c r="D12" s="9">
        <v>4702.4</v>
      </c>
      <c r="E12" s="22">
        <f t="shared" si="0"/>
        <v>12290.8</v>
      </c>
    </row>
    <row r="13" spans="1:5" s="10" customFormat="1" ht="12" customHeight="1">
      <c r="A13" s="11">
        <v>2230</v>
      </c>
      <c r="B13" s="7" t="s">
        <v>15</v>
      </c>
      <c r="C13" s="8">
        <v>1253.4</v>
      </c>
      <c r="D13" s="9">
        <v>955.8</v>
      </c>
      <c r="E13" s="22">
        <f t="shared" si="0"/>
        <v>2209.2</v>
      </c>
    </row>
    <row r="14" spans="1:5" s="10" customFormat="1" ht="12" customHeight="1">
      <c r="A14" s="11">
        <v>2240</v>
      </c>
      <c r="B14" s="7" t="s">
        <v>16</v>
      </c>
      <c r="C14" s="8">
        <v>47183.8</v>
      </c>
      <c r="D14" s="9">
        <v>12351</v>
      </c>
      <c r="E14" s="22">
        <f t="shared" si="0"/>
        <v>59534.8</v>
      </c>
    </row>
    <row r="15" spans="1:5" s="10" customFormat="1" ht="12.75" customHeight="1">
      <c r="A15" s="11">
        <v>2250</v>
      </c>
      <c r="B15" s="7" t="s">
        <v>17</v>
      </c>
      <c r="C15" s="8">
        <v>8093.1</v>
      </c>
      <c r="D15" s="9">
        <v>196.5</v>
      </c>
      <c r="E15" s="22">
        <f t="shared" si="0"/>
        <v>8289.6</v>
      </c>
    </row>
    <row r="16" spans="1:5" s="10" customFormat="1" ht="12.75" customHeight="1">
      <c r="A16" s="11">
        <v>2260</v>
      </c>
      <c r="B16" s="7" t="s">
        <v>18</v>
      </c>
      <c r="C16" s="8">
        <v>13568.8</v>
      </c>
      <c r="D16" s="9">
        <v>16.3</v>
      </c>
      <c r="E16" s="22">
        <f t="shared" si="0"/>
        <v>13585.099999999999</v>
      </c>
    </row>
    <row r="17" spans="1:5" s="10" customFormat="1" ht="12.75" customHeight="1">
      <c r="A17" s="11">
        <v>2271</v>
      </c>
      <c r="B17" s="7" t="s">
        <v>19</v>
      </c>
      <c r="C17" s="8">
        <v>10975.8</v>
      </c>
      <c r="D17" s="9">
        <v>1156.4</v>
      </c>
      <c r="E17" s="22">
        <f t="shared" si="0"/>
        <v>12132.199999999999</v>
      </c>
    </row>
    <row r="18" spans="1:5" s="10" customFormat="1" ht="13.5" customHeight="1">
      <c r="A18" s="11">
        <v>2272</v>
      </c>
      <c r="B18" s="7" t="s">
        <v>20</v>
      </c>
      <c r="C18" s="8">
        <v>2829.9</v>
      </c>
      <c r="D18" s="9">
        <v>250.4</v>
      </c>
      <c r="E18" s="22">
        <f t="shared" si="0"/>
        <v>3080.3</v>
      </c>
    </row>
    <row r="19" spans="1:5" s="10" customFormat="1" ht="12.75">
      <c r="A19" s="11">
        <v>2273</v>
      </c>
      <c r="B19" s="7" t="s">
        <v>21</v>
      </c>
      <c r="C19" s="8">
        <v>26449.2</v>
      </c>
      <c r="D19" s="9">
        <v>3410.3</v>
      </c>
      <c r="E19" s="22">
        <f t="shared" si="0"/>
        <v>29859.5</v>
      </c>
    </row>
    <row r="20" spans="1:5" s="10" customFormat="1" ht="13.5" customHeight="1">
      <c r="A20" s="11">
        <v>2274</v>
      </c>
      <c r="B20" s="7" t="s">
        <v>22</v>
      </c>
      <c r="C20" s="8">
        <v>11903.2</v>
      </c>
      <c r="D20" s="9">
        <v>2173.9</v>
      </c>
      <c r="E20" s="22">
        <f t="shared" si="0"/>
        <v>14077.1</v>
      </c>
    </row>
    <row r="21" spans="1:5" s="10" customFormat="1" ht="12" customHeight="1">
      <c r="A21" s="11">
        <v>2275</v>
      </c>
      <c r="B21" s="7" t="s">
        <v>23</v>
      </c>
      <c r="C21" s="8">
        <v>1705.9</v>
      </c>
      <c r="D21" s="9">
        <v>225.2</v>
      </c>
      <c r="E21" s="22">
        <f t="shared" si="0"/>
        <v>1931.1000000000001</v>
      </c>
    </row>
    <row r="22" spans="1:5" s="10" customFormat="1" ht="24.75" customHeight="1">
      <c r="A22" s="11">
        <v>2281</v>
      </c>
      <c r="B22" s="7" t="s">
        <v>24</v>
      </c>
      <c r="C22" s="8">
        <v>99550.5</v>
      </c>
      <c r="D22" s="9">
        <v>2814360.1</v>
      </c>
      <c r="E22" s="22">
        <f t="shared" si="0"/>
        <v>2913910.6</v>
      </c>
    </row>
    <row r="23" spans="1:5" s="10" customFormat="1" ht="24" customHeight="1">
      <c r="A23" s="11">
        <v>2282</v>
      </c>
      <c r="B23" s="7" t="s">
        <v>25</v>
      </c>
      <c r="C23" s="8">
        <v>464003.2</v>
      </c>
      <c r="D23" s="9">
        <v>480771.4</v>
      </c>
      <c r="E23" s="22">
        <f t="shared" si="0"/>
        <v>944774.6000000001</v>
      </c>
    </row>
    <row r="24" spans="1:5" s="10" customFormat="1" ht="13.5" customHeight="1">
      <c r="A24" s="11">
        <v>2410</v>
      </c>
      <c r="B24" s="7" t="s">
        <v>26</v>
      </c>
      <c r="C24" s="8"/>
      <c r="D24" s="9"/>
      <c r="E24" s="22">
        <f t="shared" si="0"/>
        <v>0</v>
      </c>
    </row>
    <row r="25" spans="1:5" s="10" customFormat="1" ht="13.5" customHeight="1">
      <c r="A25" s="11">
        <v>2420</v>
      </c>
      <c r="B25" s="7" t="s">
        <v>27</v>
      </c>
      <c r="C25" s="8"/>
      <c r="D25" s="9"/>
      <c r="E25" s="22">
        <f t="shared" si="0"/>
        <v>0</v>
      </c>
    </row>
    <row r="26" spans="1:5" s="10" customFormat="1" ht="13.5" customHeight="1">
      <c r="A26" s="11">
        <v>2610</v>
      </c>
      <c r="B26" s="7" t="s">
        <v>28</v>
      </c>
      <c r="C26" s="8">
        <v>18411</v>
      </c>
      <c r="D26" s="9"/>
      <c r="E26" s="22">
        <f t="shared" si="0"/>
        <v>18411</v>
      </c>
    </row>
    <row r="27" spans="1:5" s="10" customFormat="1" ht="15" customHeight="1">
      <c r="A27" s="13">
        <v>2620</v>
      </c>
      <c r="B27" s="14" t="s">
        <v>29</v>
      </c>
      <c r="C27" s="8"/>
      <c r="D27" s="9"/>
      <c r="E27" s="22">
        <f t="shared" si="0"/>
        <v>0</v>
      </c>
    </row>
    <row r="28" spans="1:5" s="10" customFormat="1" ht="24.75" customHeight="1">
      <c r="A28" s="11">
        <v>2630</v>
      </c>
      <c r="B28" s="7" t="s">
        <v>30</v>
      </c>
      <c r="C28" s="8"/>
      <c r="D28" s="9"/>
      <c r="E28" s="22">
        <f t="shared" si="0"/>
        <v>0</v>
      </c>
    </row>
    <row r="29" spans="1:5" s="10" customFormat="1" ht="14.25" customHeight="1">
      <c r="A29" s="11">
        <v>2710</v>
      </c>
      <c r="B29" s="7" t="s">
        <v>31</v>
      </c>
      <c r="C29" s="8">
        <v>6344.3</v>
      </c>
      <c r="D29" s="9">
        <v>154.3</v>
      </c>
      <c r="E29" s="22">
        <f t="shared" si="0"/>
        <v>6498.6</v>
      </c>
    </row>
    <row r="30" spans="1:5" s="10" customFormat="1" ht="12.75" customHeight="1">
      <c r="A30" s="11">
        <v>2720</v>
      </c>
      <c r="B30" s="7" t="s">
        <v>32</v>
      </c>
      <c r="C30" s="8">
        <v>75127</v>
      </c>
      <c r="D30" s="9"/>
      <c r="E30" s="22">
        <f t="shared" si="0"/>
        <v>75127</v>
      </c>
    </row>
    <row r="31" spans="1:5" s="10" customFormat="1" ht="13.5" customHeight="1">
      <c r="A31" s="11">
        <v>2730</v>
      </c>
      <c r="B31" s="7" t="s">
        <v>33</v>
      </c>
      <c r="C31" s="8">
        <v>2190072</v>
      </c>
      <c r="D31" s="9">
        <v>2419.1</v>
      </c>
      <c r="E31" s="22">
        <f t="shared" si="0"/>
        <v>2192491.1</v>
      </c>
    </row>
    <row r="32" spans="1:5" s="10" customFormat="1" ht="12.75">
      <c r="A32" s="11">
        <v>2800</v>
      </c>
      <c r="B32" s="7" t="s">
        <v>34</v>
      </c>
      <c r="C32" s="8">
        <v>5377.9</v>
      </c>
      <c r="D32" s="9">
        <v>1087</v>
      </c>
      <c r="E32" s="22">
        <f t="shared" si="0"/>
        <v>6464.9</v>
      </c>
    </row>
    <row r="33" spans="1:5" s="10" customFormat="1" ht="12.75" customHeight="1">
      <c r="A33" s="11">
        <v>3110</v>
      </c>
      <c r="B33" s="7" t="s">
        <v>35</v>
      </c>
      <c r="C33" s="8">
        <v>3929.6</v>
      </c>
      <c r="D33" s="9">
        <v>6661.1</v>
      </c>
      <c r="E33" s="22">
        <f t="shared" si="0"/>
        <v>10590.7</v>
      </c>
    </row>
    <row r="34" spans="1:5" s="10" customFormat="1" ht="15.75" customHeight="1">
      <c r="A34" s="11">
        <v>3121</v>
      </c>
      <c r="B34" s="7" t="s">
        <v>36</v>
      </c>
      <c r="C34" s="8"/>
      <c r="D34" s="9">
        <v>2119.3</v>
      </c>
      <c r="E34" s="22">
        <f t="shared" si="0"/>
        <v>2119.3</v>
      </c>
    </row>
    <row r="35" spans="1:5" s="10" customFormat="1" ht="15.75" customHeight="1">
      <c r="A35" s="11">
        <v>3122</v>
      </c>
      <c r="B35" s="7" t="s">
        <v>37</v>
      </c>
      <c r="C35" s="8">
        <v>51374.2</v>
      </c>
      <c r="D35" s="9">
        <v>12504.6</v>
      </c>
      <c r="E35" s="22">
        <f t="shared" si="0"/>
        <v>63878.799999999996</v>
      </c>
    </row>
    <row r="36" spans="1:5" s="10" customFormat="1" ht="16.5" customHeight="1">
      <c r="A36" s="11">
        <v>3131</v>
      </c>
      <c r="B36" s="7" t="s">
        <v>38</v>
      </c>
      <c r="C36" s="8">
        <v>4190.1</v>
      </c>
      <c r="D36" s="9"/>
      <c r="E36" s="22">
        <f t="shared" si="0"/>
        <v>4190.1</v>
      </c>
    </row>
    <row r="37" spans="1:5" s="10" customFormat="1" ht="14.25" customHeight="1">
      <c r="A37" s="11">
        <v>3132</v>
      </c>
      <c r="B37" s="7" t="s">
        <v>39</v>
      </c>
      <c r="C37" s="8">
        <v>58188.7</v>
      </c>
      <c r="D37" s="9">
        <v>200.2</v>
      </c>
      <c r="E37" s="22">
        <f t="shared" si="0"/>
        <v>58388.899999999994</v>
      </c>
    </row>
    <row r="38" spans="1:5" s="10" customFormat="1" ht="16.5" customHeight="1">
      <c r="A38" s="11">
        <v>3141</v>
      </c>
      <c r="B38" s="7" t="s">
        <v>40</v>
      </c>
      <c r="C38" s="8"/>
      <c r="D38" s="9"/>
      <c r="E38" s="22">
        <f t="shared" si="0"/>
        <v>0</v>
      </c>
    </row>
    <row r="39" spans="1:5" s="10" customFormat="1" ht="15.75" customHeight="1">
      <c r="A39" s="11">
        <v>3142</v>
      </c>
      <c r="B39" s="7" t="s">
        <v>41</v>
      </c>
      <c r="C39" s="8">
        <v>10643.1</v>
      </c>
      <c r="D39" s="9">
        <v>65.3</v>
      </c>
      <c r="E39" s="22">
        <f t="shared" si="0"/>
        <v>10708.4</v>
      </c>
    </row>
    <row r="40" spans="1:5" s="10" customFormat="1" ht="18" customHeight="1">
      <c r="A40" s="11">
        <v>3143</v>
      </c>
      <c r="B40" s="7" t="s">
        <v>42</v>
      </c>
      <c r="C40" s="8"/>
      <c r="D40" s="9">
        <v>6199.5</v>
      </c>
      <c r="E40" s="22">
        <f t="shared" si="0"/>
        <v>6199.5</v>
      </c>
    </row>
    <row r="41" spans="1:5" s="10" customFormat="1" ht="15.75" customHeight="1">
      <c r="A41" s="11">
        <v>3150</v>
      </c>
      <c r="B41" s="7" t="s">
        <v>43</v>
      </c>
      <c r="C41" s="8"/>
      <c r="D41" s="9"/>
      <c r="E41" s="22">
        <f t="shared" si="0"/>
        <v>0</v>
      </c>
    </row>
    <row r="42" spans="1:5" s="10" customFormat="1" ht="15.75" customHeight="1">
      <c r="A42" s="11">
        <v>3160</v>
      </c>
      <c r="B42" s="7" t="s">
        <v>44</v>
      </c>
      <c r="C42" s="8"/>
      <c r="D42" s="9">
        <v>2224.7</v>
      </c>
      <c r="E42" s="22">
        <f t="shared" si="0"/>
        <v>2224.7</v>
      </c>
    </row>
    <row r="43" spans="1:5" s="10" customFormat="1" ht="15.75" customHeight="1">
      <c r="A43" s="11">
        <v>3210</v>
      </c>
      <c r="B43" s="7" t="s">
        <v>45</v>
      </c>
      <c r="C43" s="8">
        <v>154277.9</v>
      </c>
      <c r="D43" s="9">
        <v>94123.9</v>
      </c>
      <c r="E43" s="22">
        <f t="shared" si="0"/>
        <v>248401.8</v>
      </c>
    </row>
    <row r="44" spans="1:5" s="10" customFormat="1" ht="17.25" customHeight="1">
      <c r="A44" s="13">
        <v>3220</v>
      </c>
      <c r="B44" s="14" t="s">
        <v>46</v>
      </c>
      <c r="C44" s="8"/>
      <c r="D44" s="9"/>
      <c r="E44" s="22">
        <f t="shared" si="0"/>
        <v>0</v>
      </c>
    </row>
    <row r="45" spans="1:5" s="10" customFormat="1" ht="21" customHeight="1">
      <c r="A45" s="11">
        <v>3230</v>
      </c>
      <c r="B45" s="7" t="s">
        <v>47</v>
      </c>
      <c r="C45" s="8"/>
      <c r="D45" s="9"/>
      <c r="E45" s="22">
        <f t="shared" si="0"/>
        <v>0</v>
      </c>
    </row>
    <row r="46" spans="1:5" s="10" customFormat="1" ht="18.75" customHeight="1">
      <c r="A46" s="15">
        <v>3240</v>
      </c>
      <c r="B46" s="7" t="s">
        <v>48</v>
      </c>
      <c r="C46" s="8">
        <v>6306.6</v>
      </c>
      <c r="D46" s="9">
        <v>1682.2</v>
      </c>
      <c r="E46" s="22">
        <f t="shared" si="0"/>
        <v>7988.8</v>
      </c>
    </row>
    <row r="47" spans="1:5" s="10" customFormat="1" ht="12.75">
      <c r="A47" s="16">
        <v>4113</v>
      </c>
      <c r="B47" s="17" t="s">
        <v>49</v>
      </c>
      <c r="C47" s="8"/>
      <c r="D47" s="9">
        <v>980</v>
      </c>
      <c r="E47" s="22">
        <f t="shared" si="0"/>
        <v>980</v>
      </c>
    </row>
    <row r="48" spans="1:5" s="10" customFormat="1" ht="12.75">
      <c r="A48" s="18">
        <v>4210</v>
      </c>
      <c r="B48" s="19" t="s">
        <v>50</v>
      </c>
      <c r="C48" s="8"/>
      <c r="D48" s="9"/>
      <c r="E48" s="22">
        <f t="shared" si="0"/>
        <v>0</v>
      </c>
    </row>
    <row r="49" spans="1:5" s="10" customFormat="1" ht="12.75">
      <c r="A49" s="20"/>
      <c r="B49" s="21" t="s">
        <v>51</v>
      </c>
      <c r="C49" s="23">
        <f>SUM(C7:C48)</f>
        <v>5473586.799999999</v>
      </c>
      <c r="D49" s="24">
        <f>SUM(D7:D48)</f>
        <v>3553811.5</v>
      </c>
      <c r="E49" s="25">
        <f t="shared" si="0"/>
        <v>9027398.299999999</v>
      </c>
    </row>
    <row r="50" s="10" customFormat="1" ht="12.75"/>
    <row r="51" spans="2:5" s="10" customFormat="1" ht="12.75">
      <c r="B51" s="10" t="s">
        <v>52</v>
      </c>
      <c r="D51" s="26" t="s">
        <v>53</v>
      </c>
      <c r="E51" s="26"/>
    </row>
  </sheetData>
  <sheetProtection selectLockedCells="1" selectUnlockedCells="1"/>
  <mergeCells count="7">
    <mergeCell ref="A5:A6"/>
    <mergeCell ref="B5:B6"/>
    <mergeCell ref="C5:E5"/>
    <mergeCell ref="A1:E1"/>
    <mergeCell ref="A2:E2"/>
    <mergeCell ref="A3:E3"/>
    <mergeCell ref="D51:E51"/>
  </mergeCells>
  <printOptions horizontalCentered="1"/>
  <pageMargins left="0" right="0" top="0" bottom="0" header="0.5118055555555555" footer="0.511805555555555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1900-Zvaop</cp:lastModifiedBy>
  <dcterms:created xsi:type="dcterms:W3CDTF">2021-09-02T12:53:08Z</dcterms:created>
  <dcterms:modified xsi:type="dcterms:W3CDTF">2021-10-11T09:45:54Z</dcterms:modified>
  <cp:category/>
  <cp:version/>
  <cp:contentType/>
  <cp:contentStatus/>
</cp:coreProperties>
</file>