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9990" windowHeight="6000" activeTab="3"/>
  </bookViews>
  <sheets>
    <sheet name="1 кв" sheetId="3" r:id="rId1"/>
    <sheet name="2 кв" sheetId="4" r:id="rId2"/>
    <sheet name="3 кв " sheetId="6" r:id="rId3"/>
    <sheet name="4 кв" sheetId="8" r:id="rId4"/>
  </sheets>
  <calcPr calcId="145621"/>
</workbook>
</file>

<file path=xl/calcChain.xml><?xml version="1.0" encoding="utf-8"?>
<calcChain xmlns="http://schemas.openxmlformats.org/spreadsheetml/2006/main">
  <c r="I89" i="8" l="1"/>
  <c r="I88" i="8"/>
  <c r="I87" i="8"/>
  <c r="I86" i="8"/>
  <c r="I85" i="8"/>
  <c r="I84" i="8"/>
  <c r="I83" i="8"/>
  <c r="I82" i="8"/>
  <c r="I81" i="8"/>
  <c r="I80" i="8"/>
  <c r="I79" i="8"/>
  <c r="I78" i="8"/>
  <c r="I77" i="8"/>
  <c r="I76" i="8"/>
  <c r="I75" i="8"/>
  <c r="I74" i="8"/>
  <c r="I73" i="8"/>
  <c r="I72" i="8"/>
  <c r="I71" i="8"/>
  <c r="I70" i="8"/>
  <c r="I69" i="8"/>
  <c r="I68" i="8"/>
  <c r="I67" i="8"/>
  <c r="I66" i="8"/>
  <c r="I65" i="8"/>
  <c r="I64" i="8"/>
  <c r="I63" i="8"/>
  <c r="I62" i="8"/>
  <c r="I61" i="8"/>
  <c r="I60" i="8"/>
  <c r="I59" i="8"/>
  <c r="I58" i="8"/>
  <c r="I57" i="8"/>
  <c r="I56" i="8"/>
  <c r="I55" i="8"/>
  <c r="I54" i="8"/>
  <c r="I53" i="8"/>
  <c r="I52" i="8"/>
  <c r="I51" i="8"/>
  <c r="I50" i="8"/>
  <c r="I49" i="8"/>
  <c r="I48" i="8"/>
  <c r="I47" i="8"/>
  <c r="I46" i="8"/>
  <c r="I45" i="8"/>
  <c r="I44" i="8"/>
  <c r="I43" i="8"/>
  <c r="I42" i="8"/>
  <c r="I41" i="8"/>
  <c r="I40" i="8"/>
  <c r="I39" i="8"/>
  <c r="I38" i="8"/>
  <c r="I37" i="8"/>
  <c r="I36" i="8"/>
  <c r="I35" i="8"/>
  <c r="I34" i="8"/>
  <c r="I33" i="8"/>
  <c r="I32" i="8"/>
  <c r="I31" i="8"/>
  <c r="I30" i="8"/>
  <c r="I29" i="8"/>
  <c r="I28" i="8"/>
  <c r="I27" i="8"/>
  <c r="I26" i="8"/>
  <c r="I25" i="8"/>
  <c r="I24" i="8"/>
  <c r="I23" i="8"/>
  <c r="I22" i="8"/>
  <c r="I21" i="8"/>
  <c r="I20" i="8"/>
  <c r="I19" i="8"/>
  <c r="I18" i="8"/>
  <c r="I17" i="8"/>
  <c r="I16" i="8"/>
  <c r="I15" i="8"/>
  <c r="I14" i="8"/>
  <c r="I13" i="8"/>
  <c r="I12" i="8"/>
  <c r="I11" i="8"/>
  <c r="I10" i="8"/>
  <c r="I9" i="8"/>
  <c r="I8" i="8"/>
  <c r="I155" i="6" l="1"/>
  <c r="I160" i="6" l="1"/>
  <c r="I159" i="6"/>
  <c r="I158" i="6"/>
  <c r="I157" i="6"/>
  <c r="I156" i="6"/>
  <c r="I154" i="6"/>
  <c r="I153" i="6"/>
  <c r="I152" i="6"/>
  <c r="I151" i="6"/>
  <c r="I150" i="6"/>
  <c r="I149" i="6"/>
  <c r="I148" i="6"/>
  <c r="I147" i="6"/>
  <c r="I146" i="6"/>
  <c r="I145" i="6"/>
  <c r="I144" i="6"/>
  <c r="I143" i="6"/>
  <c r="I142" i="6"/>
  <c r="I141" i="6"/>
  <c r="I140" i="6"/>
  <c r="I139" i="6"/>
  <c r="I138" i="6"/>
  <c r="I137" i="6"/>
  <c r="I136" i="6"/>
  <c r="I135" i="6"/>
  <c r="I134" i="6"/>
  <c r="I133" i="6"/>
  <c r="I132" i="6"/>
  <c r="I131" i="6"/>
  <c r="I130" i="6" l="1"/>
  <c r="I129" i="6"/>
  <c r="I128" i="6"/>
  <c r="I127" i="6"/>
  <c r="I126" i="6"/>
  <c r="I125" i="6"/>
  <c r="I124" i="6"/>
  <c r="I123" i="6"/>
  <c r="I122" i="6"/>
  <c r="I121" i="6"/>
  <c r="I120" i="6"/>
  <c r="I119" i="6"/>
  <c r="I118" i="6"/>
  <c r="I117" i="6"/>
  <c r="I116" i="6"/>
  <c r="I115" i="6"/>
  <c r="I114" i="6"/>
  <c r="I113" i="6"/>
  <c r="I112" i="6"/>
  <c r="I111" i="6"/>
  <c r="I110" i="6"/>
  <c r="I109" i="6"/>
  <c r="I108" i="6"/>
  <c r="I107" i="6"/>
  <c r="I104" i="6" l="1"/>
  <c r="I106" i="6" l="1"/>
  <c r="I105" i="6"/>
  <c r="I103" i="6"/>
  <c r="I102" i="6"/>
  <c r="I101" i="6"/>
  <c r="I100" i="6"/>
  <c r="I98" i="6"/>
  <c r="I97" i="6"/>
  <c r="I96" i="6"/>
  <c r="I95" i="6"/>
  <c r="I94" i="6"/>
  <c r="I93" i="6"/>
  <c r="I92" i="6"/>
  <c r="I91" i="6"/>
  <c r="I90" i="6"/>
  <c r="I89" i="6"/>
  <c r="I88" i="6"/>
  <c r="I87" i="6"/>
  <c r="I86" i="6"/>
  <c r="I85" i="6"/>
  <c r="I84" i="6"/>
  <c r="I83" i="6"/>
  <c r="I82" i="6"/>
  <c r="I81" i="6"/>
  <c r="I80" i="6"/>
  <c r="I79" i="6"/>
  <c r="I78" i="6"/>
  <c r="I77" i="6"/>
  <c r="I76" i="6"/>
  <c r="I75" i="6"/>
  <c r="I74" i="6"/>
  <c r="I73" i="6"/>
  <c r="I72" i="6"/>
  <c r="I71" i="6"/>
  <c r="I70" i="6"/>
  <c r="I69" i="6"/>
  <c r="I68" i="6"/>
  <c r="I67" i="6"/>
  <c r="I66" i="6"/>
  <c r="I65" i="6"/>
  <c r="I64" i="6"/>
  <c r="I63" i="6"/>
  <c r="I62" i="6"/>
  <c r="I61" i="6"/>
  <c r="I60" i="6"/>
  <c r="I59" i="6"/>
  <c r="I58" i="6"/>
  <c r="I57" i="6"/>
  <c r="I56" i="6"/>
  <c r="I55" i="6"/>
  <c r="I54" i="6"/>
  <c r="I53" i="6"/>
  <c r="I52" i="6"/>
  <c r="I51" i="6"/>
  <c r="I50" i="6"/>
  <c r="I49" i="6"/>
  <c r="I48" i="6"/>
  <c r="I47" i="6"/>
  <c r="I46" i="6"/>
  <c r="I45" i="6"/>
  <c r="I44" i="6"/>
  <c r="I43" i="6"/>
  <c r="I42" i="6"/>
  <c r="I41" i="6"/>
  <c r="I40" i="6"/>
  <c r="I39" i="6"/>
  <c r="I38" i="6"/>
  <c r="I37" i="6"/>
  <c r="I36" i="6"/>
  <c r="I35" i="6"/>
  <c r="I34" i="6"/>
  <c r="I33" i="6"/>
  <c r="I32" i="6"/>
  <c r="I31" i="6"/>
  <c r="I30" i="6"/>
  <c r="I29" i="6"/>
  <c r="I28" i="6"/>
  <c r="I27" i="6"/>
  <c r="I26" i="6"/>
  <c r="I25" i="6"/>
  <c r="I24" i="6"/>
  <c r="I23" i="6"/>
  <c r="I22" i="6"/>
  <c r="I21" i="6"/>
  <c r="I20" i="6"/>
  <c r="I19" i="6"/>
  <c r="I18" i="6"/>
  <c r="I17" i="6"/>
  <c r="I16" i="6"/>
  <c r="I15" i="6"/>
  <c r="I14" i="6"/>
  <c r="I13" i="6"/>
  <c r="I12" i="6"/>
  <c r="I11" i="6"/>
  <c r="I10" i="6"/>
  <c r="I9" i="6"/>
  <c r="I110" i="4"/>
  <c r="I135" i="4" l="1"/>
  <c r="I137" i="4"/>
  <c r="I134" i="4"/>
  <c r="I133" i="4"/>
  <c r="I130" i="4" l="1"/>
  <c r="I129" i="4"/>
  <c r="I128" i="4"/>
  <c r="I127" i="4"/>
  <c r="I132" i="4" l="1"/>
  <c r="I131" i="4"/>
  <c r="I126" i="4"/>
  <c r="I125" i="4"/>
  <c r="I124" i="4"/>
  <c r="I123" i="4"/>
  <c r="I122" i="4"/>
  <c r="I121" i="4"/>
  <c r="I120" i="4"/>
  <c r="I119" i="4"/>
  <c r="I118" i="4"/>
  <c r="I117" i="4"/>
  <c r="I116" i="4" l="1"/>
  <c r="I115" i="4"/>
  <c r="I114" i="4"/>
  <c r="I113" i="4" l="1"/>
  <c r="I112" i="4"/>
  <c r="I109" i="4"/>
  <c r="I108" i="4"/>
  <c r="I111" i="4"/>
  <c r="I107" i="4"/>
  <c r="I106" i="4"/>
  <c r="I105" i="4"/>
  <c r="I104" i="4"/>
  <c r="I103" i="4"/>
  <c r="I102" i="4"/>
  <c r="I101" i="4"/>
  <c r="I100" i="4" l="1"/>
  <c r="I99" i="4"/>
  <c r="I98" i="4"/>
  <c r="I97" i="4"/>
  <c r="I96" i="4"/>
  <c r="I95" i="4"/>
  <c r="I94" i="4"/>
  <c r="I93" i="4"/>
  <c r="I92" i="4"/>
  <c r="I91" i="4"/>
  <c r="I90" i="4"/>
  <c r="I89" i="4"/>
  <c r="I86" i="4" l="1"/>
  <c r="I85" i="4"/>
  <c r="I84" i="4"/>
  <c r="I83" i="4"/>
  <c r="I82" i="4"/>
  <c r="I88" i="4" l="1"/>
  <c r="I87" i="4"/>
  <c r="I81" i="4"/>
  <c r="I80" i="4"/>
  <c r="I79" i="4"/>
  <c r="I78" i="4"/>
  <c r="I77" i="4"/>
  <c r="I76" i="4"/>
  <c r="I75" i="4"/>
  <c r="I74" i="4"/>
  <c r="I73" i="4"/>
  <c r="I72" i="4"/>
  <c r="I71" i="4"/>
  <c r="I70" i="4"/>
  <c r="I69" i="4"/>
  <c r="I68" i="4"/>
  <c r="I67" i="4"/>
  <c r="I66" i="4"/>
  <c r="I65" i="4"/>
  <c r="I64" i="4"/>
  <c r="I63" i="4"/>
  <c r="I62" i="4"/>
  <c r="I61" i="4"/>
  <c r="I60" i="4"/>
  <c r="I59" i="4"/>
  <c r="I58" i="4"/>
  <c r="I57" i="4"/>
  <c r="I56" i="4"/>
  <c r="I55" i="4"/>
  <c r="I54" i="4"/>
  <c r="I53" i="4"/>
  <c r="I52" i="4"/>
  <c r="I51" i="4"/>
  <c r="I50" i="4"/>
  <c r="I49" i="4"/>
  <c r="I48" i="4"/>
  <c r="I47" i="4"/>
  <c r="I46" i="4"/>
  <c r="I45" i="4"/>
  <c r="I44" i="4"/>
  <c r="I43" i="4"/>
  <c r="I42" i="4"/>
  <c r="I41" i="4"/>
  <c r="I40" i="4"/>
  <c r="I39" i="4"/>
  <c r="I38" i="4"/>
  <c r="I37" i="4"/>
  <c r="I36" i="4"/>
  <c r="I35" i="4"/>
  <c r="I34" i="4"/>
  <c r="I33" i="4"/>
  <c r="I32" i="4"/>
  <c r="I31" i="4"/>
  <c r="I30" i="4"/>
  <c r="I29" i="4"/>
  <c r="I28" i="4"/>
  <c r="I27" i="4"/>
  <c r="I26" i="4"/>
  <c r="I25" i="4"/>
  <c r="I24" i="4"/>
  <c r="I23" i="4"/>
  <c r="I22" i="4"/>
  <c r="I21" i="4"/>
  <c r="I20" i="4"/>
  <c r="I19" i="4"/>
  <c r="I18" i="4"/>
  <c r="I17" i="4"/>
  <c r="I16" i="4"/>
  <c r="I15" i="4"/>
  <c r="I14" i="4"/>
  <c r="I13" i="4"/>
  <c r="I12" i="4"/>
  <c r="I11" i="4"/>
  <c r="I10" i="4"/>
  <c r="I9" i="4"/>
  <c r="I8" i="4"/>
  <c r="I10" i="3"/>
  <c r="I92" i="3" l="1"/>
  <c r="I91" i="3"/>
  <c r="I90" i="3"/>
  <c r="I89" i="3"/>
  <c r="I77" i="3" l="1"/>
  <c r="I49" i="3" l="1"/>
  <c r="I39" i="3" l="1"/>
  <c r="I123" i="3" l="1"/>
  <c r="I122" i="3"/>
  <c r="I121" i="3"/>
  <c r="I120" i="3"/>
  <c r="I119" i="3"/>
  <c r="I118" i="3"/>
  <c r="I117" i="3"/>
  <c r="I116" i="3"/>
  <c r="I115" i="3"/>
  <c r="I114" i="3"/>
  <c r="I113" i="3"/>
  <c r="I112" i="3"/>
  <c r="I111" i="3"/>
  <c r="I110" i="3"/>
  <c r="I109" i="3"/>
  <c r="I108" i="3"/>
  <c r="I107" i="3"/>
  <c r="I106" i="3"/>
  <c r="I105" i="3"/>
  <c r="I104" i="3"/>
  <c r="I103" i="3"/>
  <c r="I102" i="3"/>
  <c r="I101" i="3"/>
  <c r="I100" i="3"/>
  <c r="I99" i="3"/>
  <c r="I98" i="3"/>
  <c r="I97" i="3"/>
  <c r="I96" i="3"/>
  <c r="I95" i="3"/>
  <c r="I93" i="3"/>
  <c r="I87" i="3"/>
  <c r="I86" i="3"/>
  <c r="I85" i="3"/>
  <c r="I88" i="3"/>
  <c r="I84" i="3"/>
  <c r="I83" i="3"/>
  <c r="I82" i="3"/>
  <c r="I81" i="3"/>
  <c r="I80" i="3"/>
  <c r="I79" i="3"/>
  <c r="I78" i="3"/>
  <c r="I76" i="3"/>
  <c r="I75" i="3"/>
  <c r="I74" i="3"/>
  <c r="I73" i="3"/>
  <c r="I72" i="3"/>
  <c r="I71" i="3"/>
  <c r="I70" i="3"/>
  <c r="I69" i="3"/>
  <c r="I68" i="3"/>
  <c r="I67" i="3"/>
  <c r="I66" i="3"/>
  <c r="I65" i="3"/>
  <c r="I64" i="3"/>
  <c r="I63" i="3"/>
  <c r="I62" i="3"/>
  <c r="I61" i="3"/>
  <c r="I60" i="3"/>
  <c r="I59" i="3"/>
  <c r="I58" i="3"/>
  <c r="I57" i="3"/>
  <c r="I30" i="3"/>
  <c r="I56" i="3"/>
  <c r="I55" i="3"/>
  <c r="I54" i="3"/>
  <c r="I53" i="3"/>
  <c r="I52" i="3"/>
  <c r="I51" i="3"/>
  <c r="I50" i="3"/>
  <c r="I48" i="3"/>
  <c r="I47" i="3"/>
  <c r="I46" i="3"/>
  <c r="I45" i="3"/>
  <c r="I44" i="3"/>
  <c r="I43" i="3"/>
  <c r="I42" i="3"/>
  <c r="I41" i="3"/>
  <c r="I40" i="3"/>
  <c r="I38" i="3"/>
  <c r="I37" i="3"/>
  <c r="I36" i="3"/>
  <c r="I35" i="3"/>
  <c r="I34" i="3"/>
  <c r="I33" i="3"/>
  <c r="I32" i="3"/>
  <c r="I31" i="3"/>
  <c r="I29" i="3"/>
  <c r="I28" i="3"/>
  <c r="I27" i="3"/>
  <c r="I26" i="3"/>
  <c r="I25" i="3"/>
  <c r="I24" i="3"/>
  <c r="I23" i="3"/>
  <c r="I22" i="3"/>
  <c r="I21" i="3"/>
  <c r="I18" i="3"/>
  <c r="I17" i="3"/>
  <c r="I16" i="3"/>
  <c r="I13" i="3"/>
  <c r="I12" i="3"/>
  <c r="I11" i="3"/>
  <c r="I9" i="3"/>
  <c r="I8" i="3"/>
</calcChain>
</file>

<file path=xl/sharedStrings.xml><?xml version="1.0" encoding="utf-8"?>
<sst xmlns="http://schemas.openxmlformats.org/spreadsheetml/2006/main" count="1211" uniqueCount="532">
  <si>
    <t>Кількість</t>
  </si>
  <si>
    <t>Керівник установи</t>
  </si>
  <si>
    <t>Головний бухгалтер</t>
  </si>
  <si>
    <t>М.Б. Кацан</t>
  </si>
  <si>
    <t>М.К. Юськів</t>
  </si>
  <si>
    <t>№ договору</t>
  </si>
  <si>
    <t>Сума, гривень</t>
  </si>
  <si>
    <t>Форма 4</t>
  </si>
  <si>
    <t xml:space="preserve">Найменування постачальника </t>
  </si>
  <si>
    <t>Дата укладення</t>
  </si>
  <si>
    <t>Найменування товарів,  робіт, послуг</t>
  </si>
  <si>
    <t>од.виміру</t>
  </si>
  <si>
    <t>Ціна за одиницю, гривень</t>
  </si>
  <si>
    <t xml:space="preserve"> № з/п</t>
  </si>
  <si>
    <t>Джерелофінансування
(загальний фонд, спеціальний фонд)</t>
  </si>
  <si>
    <t xml:space="preserve">Теребовлянського навчально-реабілітаційного центру </t>
  </si>
  <si>
    <t>Джерело фінансування
(загальний фонд, спеціальний фонд)</t>
  </si>
  <si>
    <t>шт</t>
  </si>
  <si>
    <t>Директор</t>
  </si>
  <si>
    <t>кг</t>
  </si>
  <si>
    <t>ТзОВ "Радовилівмолоко"</t>
  </si>
  <si>
    <t>РЕЄСТР УКЛАДЕНИХ ДОГОВОРІВ РОЗПОРЯДНИКАМИ (ОДЕРЖУВАЧАМИ)
КОШТІВ ОБЛАСНОГО БЮДЖЕТУ В ЖОВТНІ-ГРУДНІ 2024 РОКУ</t>
  </si>
  <si>
    <t>РЕЄСТР УКЛАДЕНИХ ДОГОВОРІВ РОЗПОРЯДНИКАМИ (ОДЕРЖУВАЧАМИ)
КОШТІВ ОБЛАСНОГО БЮДЖЕТУ В ЛИПНІ-ВЕРЕСНІ 2024 РОКУ</t>
  </si>
  <si>
    <t>РЕЄСТР УКЛАДЕНИХ ДОГОВОРІВ РОЗПОРЯДНИКАМИ (ОДЕРЖУВАЧАМИ)
КОШТІВ ОБЛАСНОГО БЮДЖЕТУ В КВІТНІ-ЧЕРВНІ 2024 РОКУ</t>
  </si>
  <si>
    <t>РЕЄСТР УКЛАДЕНИХ ДОГОВОРІВ РОЗПОРЯДНИКАМИ (ОДЕРЖУВАЧАМИ) 
КОШТІВ ОБЛАСНОГО БЮДЖЕТУ В СІЧНІ-БЕРЕЗНІ 2024 РОКУ</t>
  </si>
  <si>
    <t>КП ТМ ТОР "Тернопільтеплокомуненерго"</t>
  </si>
  <si>
    <t>1/1</t>
  </si>
  <si>
    <t>технічне обслуговування модульної котельні</t>
  </si>
  <si>
    <t>міс</t>
  </si>
  <si>
    <t>2/2</t>
  </si>
  <si>
    <t>йогурт п/е, 400г</t>
  </si>
  <si>
    <t>сметана п/е, 20%, 400г</t>
  </si>
  <si>
    <t>Кефір п/е, 2,5%, 400г</t>
  </si>
  <si>
    <t>3/3</t>
  </si>
  <si>
    <t>молоко п/е, 2,5%, 1000г</t>
  </si>
  <si>
    <t>4/4</t>
  </si>
  <si>
    <t>масло"Селянське"72,5%</t>
  </si>
  <si>
    <t>КП "Теребовля"</t>
  </si>
  <si>
    <t>5/5</t>
  </si>
  <si>
    <t>водопостачання</t>
  </si>
  <si>
    <t>куб.м</t>
  </si>
  <si>
    <t>ВАТ "Тернопільобленерго"</t>
  </si>
  <si>
    <t>6/6</t>
  </si>
  <si>
    <t>розподіл електроенергії</t>
  </si>
  <si>
    <t>реактивна електроенергія</t>
  </si>
  <si>
    <t>кВт*год</t>
  </si>
  <si>
    <t>посл</t>
  </si>
  <si>
    <t>ПрАТ "Тернопільгаз"</t>
  </si>
  <si>
    <t>7/7</t>
  </si>
  <si>
    <t>розподіл газу</t>
  </si>
  <si>
    <t>м.куб</t>
  </si>
  <si>
    <t>ТзОВ "КРАЙ-НЕТ"</t>
  </si>
  <si>
    <t>00008/8</t>
  </si>
  <si>
    <t>інтернет</t>
  </si>
  <si>
    <t>ПП "Катруб"</t>
  </si>
  <si>
    <t>9/9</t>
  </si>
  <si>
    <t>вивіз ТПВ</t>
  </si>
  <si>
    <t>ТзОВ "ГК"Нафтогаз Трейдинг"</t>
  </si>
  <si>
    <t>18-5258/24-БО-Т</t>
  </si>
  <si>
    <t>природній газ</t>
  </si>
  <si>
    <t>ТзОВ "Тернопільенерготрейд"</t>
  </si>
  <si>
    <t>ГЕС-01/2024/136</t>
  </si>
  <si>
    <t>електрична енергія</t>
  </si>
  <si>
    <t>кВт* год</t>
  </si>
  <si>
    <t>загальний фонд</t>
  </si>
  <si>
    <t>10/10</t>
  </si>
  <si>
    <t>сир к/м ваг.9% жиру</t>
  </si>
  <si>
    <t>Сир "Традиційний" 50% жиру брусковий</t>
  </si>
  <si>
    <t>Управління поліції охорони в Тернопільській області</t>
  </si>
  <si>
    <t>100960/11</t>
  </si>
  <si>
    <t>ручна система тривожної сигналізації</t>
  </si>
  <si>
    <t>100668/12</t>
  </si>
  <si>
    <t>охорона обєкта</t>
  </si>
  <si>
    <t>ФОП Борис О.Т.</t>
  </si>
  <si>
    <t>13/13</t>
  </si>
  <si>
    <t>буряк столовий</t>
  </si>
  <si>
    <t>капуста середньостигла</t>
  </si>
  <si>
    <t>морква</t>
  </si>
  <si>
    <t>огірок свіжий</t>
  </si>
  <si>
    <t>помідор свіжий</t>
  </si>
  <si>
    <t>перець болгарський</t>
  </si>
  <si>
    <t>цибуля</t>
  </si>
  <si>
    <t>лимони</t>
  </si>
  <si>
    <t>гарбуз овочевий</t>
  </si>
  <si>
    <t>банани</t>
  </si>
  <si>
    <t>апельсини</t>
  </si>
  <si>
    <t>горіхи волоські</t>
  </si>
  <si>
    <t>яблука</t>
  </si>
  <si>
    <t>ФОП Гнатьо Н.І.</t>
  </si>
  <si>
    <t>14/14</t>
  </si>
  <si>
    <t>яйця</t>
  </si>
  <si>
    <t>ФОП Тхорик Р.І.</t>
  </si>
  <si>
    <t>15/15</t>
  </si>
  <si>
    <t>Чистячий засіб Фея</t>
  </si>
  <si>
    <t>Засіб для посуду 5л</t>
  </si>
  <si>
    <t>прал. порошок Active 10 кг</t>
  </si>
  <si>
    <t>Чистяч. Засіб Домінік 1 л</t>
  </si>
  <si>
    <t>Мило Bovary 4 шт</t>
  </si>
  <si>
    <t>Шкребок</t>
  </si>
  <si>
    <t>Пакети для сміття 30шт</t>
  </si>
  <si>
    <t>Губка кухонна 10 шт</t>
  </si>
  <si>
    <t>Білизна</t>
  </si>
  <si>
    <t>ТзОВ "Подорожник Тернопіль"</t>
  </si>
  <si>
    <t>10044/16</t>
  </si>
  <si>
    <t xml:space="preserve">домрид сусп.1мл/фл </t>
  </si>
  <si>
    <t>домрид табл.10мг №30</t>
  </si>
  <si>
    <t>папаверину г/х табл</t>
  </si>
  <si>
    <t xml:space="preserve">аріда суха мікстура </t>
  </si>
  <si>
    <t>анальгін табл.0,5г №10</t>
  </si>
  <si>
    <t>нурофен табл. п/о 200мг</t>
  </si>
  <si>
    <t>азитро сандоз табл.п/о</t>
  </si>
  <si>
    <t>пертусин сироп фл.100мл</t>
  </si>
  <si>
    <t>фармазолін кр.назал.</t>
  </si>
  <si>
    <t>ібупрофен табл.200мг</t>
  </si>
  <si>
    <t>парацетамол табл.0,5г</t>
  </si>
  <si>
    <t>парацетамол табл.0,2г</t>
  </si>
  <si>
    <t>лоратадин табл.10мг</t>
  </si>
  <si>
    <t>діазолін табл.100мл</t>
  </si>
  <si>
    <t>амброксол екстра табл</t>
  </si>
  <si>
    <t>бромгексин драже 8мг</t>
  </si>
  <si>
    <t>орасепт аер.1,4% фл</t>
  </si>
  <si>
    <t>корвалмент капс 0,1г</t>
  </si>
  <si>
    <t>дротаверин табл. 40мг</t>
  </si>
  <si>
    <t>фестал Нео 10000 табл,</t>
  </si>
  <si>
    <t xml:space="preserve">мукалтин табл. 0,05г </t>
  </si>
  <si>
    <t>смектана пор.д/приг.</t>
  </si>
  <si>
    <t>пелорія кр.фл.20мл</t>
  </si>
  <si>
    <t>валеріана табл.№30</t>
  </si>
  <si>
    <t>Біонорм табл. №30</t>
  </si>
  <si>
    <t xml:space="preserve">хлорофілапт Актив </t>
  </si>
  <si>
    <t>17/17</t>
  </si>
  <si>
    <t>сухарі паніровочні</t>
  </si>
  <si>
    <t>18/18</t>
  </si>
  <si>
    <t>какао</t>
  </si>
  <si>
    <t>19/19</t>
  </si>
  <si>
    <t>родзинки</t>
  </si>
  <si>
    <t>кукурудза консервована</t>
  </si>
  <si>
    <t>томатна паста</t>
  </si>
  <si>
    <t>сухафрукти</t>
  </si>
  <si>
    <t>чорнослив</t>
  </si>
  <si>
    <t>ФОП Довгань П.М.</t>
  </si>
  <si>
    <t>36/20</t>
  </si>
  <si>
    <t>трансформатори струму</t>
  </si>
  <si>
    <t>ФОП Сидор І.М.</t>
  </si>
  <si>
    <t>хліб житньо-пшеничний</t>
  </si>
  <si>
    <t>хліб цільно-зерновий</t>
  </si>
  <si>
    <t>21/21</t>
  </si>
  <si>
    <t xml:space="preserve">ДП "Обєднання по торгівлі та постачанню" </t>
  </si>
  <si>
    <t>послуги по доставці установам освіти Тернопільської області підручників та навчально-методичної літератури</t>
  </si>
  <si>
    <t>ФОП Костюк В.І.</t>
  </si>
  <si>
    <t>23/23</t>
  </si>
  <si>
    <t>мякоть без кістки свинна охолоджена</t>
  </si>
  <si>
    <t>філе куряче охолоджене</t>
  </si>
  <si>
    <t>ТФ ТОВ "Газорозподільні мережі України"</t>
  </si>
  <si>
    <t>14/о-005/24</t>
  </si>
  <si>
    <t>140/25</t>
  </si>
  <si>
    <t xml:space="preserve">ФОП Гнатьо Н.І. </t>
  </si>
  <si>
    <t>27/27</t>
  </si>
  <si>
    <t>28/28</t>
  </si>
  <si>
    <t>пшоно</t>
  </si>
  <si>
    <t>10391/29</t>
  </si>
  <si>
    <t>зіпелор спрей 30мл</t>
  </si>
  <si>
    <t>лоратадин табл.№10</t>
  </si>
  <si>
    <t>діазолін табл.100мл№10</t>
  </si>
  <si>
    <t>діазолін др.50мг№20</t>
  </si>
  <si>
    <t>корвалтаб табл.№20</t>
  </si>
  <si>
    <t>спазмалгон табл.№20</t>
  </si>
  <si>
    <t>аскорбінова к-та др.№160</t>
  </si>
  <si>
    <t>вікасол р-н д/ін 1% №10</t>
  </si>
  <si>
    <t>диклофенак гель1% 40г</t>
  </si>
  <si>
    <t>кремген мазь 30г</t>
  </si>
  <si>
    <t>офлокаїн мазь 30г</t>
  </si>
  <si>
    <t>шприц 3 комп.2мл</t>
  </si>
  <si>
    <t>цитрамон табл.№10</t>
  </si>
  <si>
    <t>герпевір мазь 2,5% 5г</t>
  </si>
  <si>
    <t>ібупрофен табл 200мг №50</t>
  </si>
  <si>
    <t>но-шпа табл 40мг №60</t>
  </si>
  <si>
    <t>ацетилсаліцилова к-та 0,5г</t>
  </si>
  <si>
    <t>прополісу н-ка фл.25мл</t>
  </si>
  <si>
    <t>бромгексин др.8мд №25</t>
  </si>
  <si>
    <t>ФОП Іванов В.І.</t>
  </si>
  <si>
    <t>39/26</t>
  </si>
  <si>
    <t>зошит шкільний 12 арк коса</t>
  </si>
  <si>
    <t>зошит шкільний 18 арк лін</t>
  </si>
  <si>
    <t>зошит шкільний 12 арк кл</t>
  </si>
  <si>
    <t>зошит шкільний 18 арк кл</t>
  </si>
  <si>
    <t>спеціальний фонд</t>
  </si>
  <si>
    <t>ФОП Кормило Б.М.</t>
  </si>
  <si>
    <t>30/30</t>
  </si>
  <si>
    <t>перець солодкий свіжий</t>
  </si>
  <si>
    <t>31/31</t>
  </si>
  <si>
    <t>риба морожена "Хек"</t>
  </si>
  <si>
    <t>120000336/32</t>
  </si>
  <si>
    <t>виміри показників вологості повітря</t>
  </si>
  <si>
    <t>виміри показників температури повітря</t>
  </si>
  <si>
    <t>визначення рівня освітлення</t>
  </si>
  <si>
    <t>дослідж</t>
  </si>
  <si>
    <t>10649/33</t>
  </si>
  <si>
    <t>Аріда суха мікстура</t>
  </si>
  <si>
    <t>Алора табл.100мг №20</t>
  </si>
  <si>
    <t>Ібупрофен табл.200мг№50</t>
  </si>
  <si>
    <t>Назоферон спрей 5мл.№1</t>
  </si>
  <si>
    <t>мезим фор. таб.10000№20</t>
  </si>
  <si>
    <t>папаверину г/х таб.№10</t>
  </si>
  <si>
    <t>диклофенак гель 50мг№1</t>
  </si>
  <si>
    <t>лазолван р-н д/ін2мл/фл</t>
  </si>
  <si>
    <t>амінокапронова к-та р-н</t>
  </si>
  <si>
    <t>пульмікорт небули д/інг</t>
  </si>
  <si>
    <t>домрид табл.10мг№30</t>
  </si>
  <si>
    <t>нурофен сусп.д/діт 200мл</t>
  </si>
  <si>
    <t>біонорм табл. №30</t>
  </si>
  <si>
    <t xml:space="preserve">перекису водню 50мл </t>
  </si>
  <si>
    <t>йогурт капс. №30</t>
  </si>
  <si>
    <t>34/34</t>
  </si>
  <si>
    <t>капуста свіжа середньост.</t>
  </si>
  <si>
    <t>капуста свіжа ранньостиг.</t>
  </si>
  <si>
    <t>помідори свіжі</t>
  </si>
  <si>
    <t>огірок всіжий</t>
  </si>
  <si>
    <t>цибуля ріпчаста свіжа</t>
  </si>
  <si>
    <t>35/35</t>
  </si>
  <si>
    <t>олія рафінована</t>
  </si>
  <si>
    <t>АТ "Тернопільобленерго"</t>
  </si>
  <si>
    <t>16-01/04.24</t>
  </si>
  <si>
    <t>заміна трансформатора струму</t>
  </si>
  <si>
    <t>транспортні послуги</t>
  </si>
  <si>
    <t>ФОП Мисник Л.М.</t>
  </si>
  <si>
    <t>31/37</t>
  </si>
  <si>
    <t>камін ASES</t>
  </si>
  <si>
    <t>38/38</t>
  </si>
  <si>
    <t>борошно пшеничне</t>
  </si>
  <si>
    <t>крупа гречана</t>
  </si>
  <si>
    <t>крупа кус-кус</t>
  </si>
  <si>
    <t>крупа перлова</t>
  </si>
  <si>
    <t>ТНММП000013/39</t>
  </si>
  <si>
    <t>ТзОВ "Маяк Протекшн"</t>
  </si>
  <si>
    <t>Інформаційно-консультативні послуги по встановленні антивіруса</t>
  </si>
  <si>
    <t>ФОП Кирильченко О.П.</t>
  </si>
  <si>
    <t>40/40</t>
  </si>
  <si>
    <t>мультимедійне обладнання (комплект мультимедійного обладнання тип 3 інтерактивна панель)</t>
  </si>
  <si>
    <t>41/41</t>
  </si>
  <si>
    <t>перець мелений</t>
  </si>
  <si>
    <t>хмелі-сунелі</t>
  </si>
  <si>
    <t>розпушувач</t>
  </si>
  <si>
    <t>ванільний цукор</t>
  </si>
  <si>
    <t>кориця</t>
  </si>
  <si>
    <t>орегано</t>
  </si>
  <si>
    <t>імбир</t>
  </si>
  <si>
    <t>куркума</t>
  </si>
  <si>
    <t>мускатний горіх</t>
  </si>
  <si>
    <t>часник сушений</t>
  </si>
  <si>
    <t>42/42</t>
  </si>
  <si>
    <t>горошок консервов</t>
  </si>
  <si>
    <t>43/43</t>
  </si>
  <si>
    <t>Яйця</t>
  </si>
  <si>
    <t>ТзОВ "Центр сертифікації ключів "Україна"</t>
  </si>
  <si>
    <t>04590984/44</t>
  </si>
  <si>
    <t xml:space="preserve">Обробка даних та формування кваліфікованого сертифікату відкритого ключа </t>
  </si>
  <si>
    <t>Постачання КП "Програмний комплекс"Варта"з правом використання до закінчення терміну дії кваліфікованого сертифікату електронного підпису</t>
  </si>
  <si>
    <t>ТНМ740/45</t>
  </si>
  <si>
    <t>ФОП Мирка О.Л.</t>
  </si>
  <si>
    <t>Інформаційно-консультативні послуги з супроводження ПЗ "М.Е.Doc"</t>
  </si>
  <si>
    <t>інформаційно-консультативні послуги з налаштування поштового зєднання</t>
  </si>
  <si>
    <t>10861/46</t>
  </si>
  <si>
    <t>Валеріана табл</t>
  </si>
  <si>
    <t>рескюзан крем</t>
  </si>
  <si>
    <t>спрей для комарів</t>
  </si>
  <si>
    <t>алора сироп фл.100мл</t>
  </si>
  <si>
    <t>димедрол р-н 1%ам.1мл</t>
  </si>
  <si>
    <t>бинт н/с 5*10</t>
  </si>
  <si>
    <t>домрид сусп.1мг/мл фл100мл</t>
  </si>
  <si>
    <t>пластир ткан.осн.19мм*72</t>
  </si>
  <si>
    <t>бромгексин табл</t>
  </si>
  <si>
    <t>папаверину г/х р-н д/ін</t>
  </si>
  <si>
    <t>лісобакт табл №30</t>
  </si>
  <si>
    <t>магнію сульфат р-н д/ін</t>
  </si>
  <si>
    <t>діазолін табл 100мг</t>
  </si>
  <si>
    <t>септефрил табл. 0,2мг</t>
  </si>
  <si>
    <t>дексаметазон 4мг амп №1</t>
  </si>
  <si>
    <t>47/47</t>
  </si>
  <si>
    <t>48/48</t>
  </si>
  <si>
    <t>49/49</t>
  </si>
  <si>
    <t>АТ "Укртелеком"</t>
  </si>
  <si>
    <t>51-193/50</t>
  </si>
  <si>
    <t>51/51</t>
  </si>
  <si>
    <t>макарони</t>
  </si>
  <si>
    <t>квасоля</t>
  </si>
  <si>
    <t>пакети д/сміття 60л 15шт</t>
  </si>
  <si>
    <t>пакети д/сміття 35л 50 шт</t>
  </si>
  <si>
    <t>засіб д/ посуду 5 л</t>
  </si>
  <si>
    <t>чистячий засіб дез-3, 1л</t>
  </si>
  <si>
    <t>засіб для вікон розпил. 1л</t>
  </si>
  <si>
    <t>щітка "Праска" велика</t>
  </si>
  <si>
    <t>телефрнний зв'язок</t>
  </si>
  <si>
    <t>послуга</t>
  </si>
  <si>
    <t>52/52</t>
  </si>
  <si>
    <t>капуста свіжа</t>
  </si>
  <si>
    <t>кабачки свіжі</t>
  </si>
  <si>
    <t>перець солодкий</t>
  </si>
  <si>
    <t>абрикоси</t>
  </si>
  <si>
    <t>полуниці</t>
  </si>
  <si>
    <t>черешні</t>
  </si>
  <si>
    <t>горошок консервований</t>
  </si>
  <si>
    <t>53/53</t>
  </si>
  <si>
    <t>54/54</t>
  </si>
  <si>
    <t>вівсяні пластівці</t>
  </si>
  <si>
    <t>крупа горохова</t>
  </si>
  <si>
    <t>крупа кукурудзяна</t>
  </si>
  <si>
    <t>булгур</t>
  </si>
  <si>
    <t>крупа пшенична</t>
  </si>
  <si>
    <t>рис</t>
  </si>
  <si>
    <t>120000503/56</t>
  </si>
  <si>
    <t>ДУ "Тернопільський обласний центр контролю та профілактики хвороб Міністерства охорони здоровя України"</t>
  </si>
  <si>
    <t>акарицидні заходи</t>
  </si>
  <si>
    <t>нектар ТМ "Наш сік" яблучно-виноградний 0,2</t>
  </si>
  <si>
    <t>нектар ТМ "Насш сік" мультифруктовий 1,93</t>
  </si>
  <si>
    <t>нектар ТМ "Наш сік" яблучно-виноградний 1,93</t>
  </si>
  <si>
    <t>ТзОВ "ІЛЛА"</t>
  </si>
  <si>
    <t>55/55</t>
  </si>
  <si>
    <t>ФОП Льотковський О.Ю.</t>
  </si>
  <si>
    <t>201/57</t>
  </si>
  <si>
    <t>суміш фруктова 4*2,5</t>
  </si>
  <si>
    <t>58/58</t>
  </si>
  <si>
    <t>картопля</t>
  </si>
  <si>
    <t>59/59</t>
  </si>
  <si>
    <t>батоник чорний шоколад</t>
  </si>
  <si>
    <t>60/60</t>
  </si>
  <si>
    <t>СПД ФО Кульчицький Л.П.</t>
  </si>
  <si>
    <t>78/61</t>
  </si>
  <si>
    <t>Снєжка ультра 20 кг</t>
  </si>
  <si>
    <t xml:space="preserve">макловиця 40*140 </t>
  </si>
  <si>
    <t>лак мікс 2,2 гк ПФ</t>
  </si>
  <si>
    <t>Ем.ФДК яскр.блакитна</t>
  </si>
  <si>
    <t>Ем ФДК зелена 2,8 кг</t>
  </si>
  <si>
    <t>Ем. ФДК вишнева 2,8 кг</t>
  </si>
  <si>
    <t>Розріджувач ХімТрейд0,9 л</t>
  </si>
  <si>
    <t>снєжка ультра 14 кг</t>
  </si>
  <si>
    <t>ФОП Мулик Т.І.</t>
  </si>
  <si>
    <t>100/62</t>
  </si>
  <si>
    <t>Емаль зебра</t>
  </si>
  <si>
    <t>ФОП Юрша О.М.</t>
  </si>
  <si>
    <t>7327/63</t>
  </si>
  <si>
    <t>Умивальник</t>
  </si>
  <si>
    <t>кріплення умивальника</t>
  </si>
  <si>
    <t>сифон усивальник</t>
  </si>
  <si>
    <t>змішувач</t>
  </si>
  <si>
    <t>шланг</t>
  </si>
  <si>
    <t>64/64</t>
  </si>
  <si>
    <t>яйце</t>
  </si>
  <si>
    <t>65/65</t>
  </si>
  <si>
    <t>ТВПУ №4 ім. М. Паращука</t>
  </si>
  <si>
    <t>66/66</t>
  </si>
  <si>
    <t>67/67</t>
  </si>
  <si>
    <t>165/68</t>
  </si>
  <si>
    <t>Свідоцтво про здобуття базової середньої освіти</t>
  </si>
  <si>
    <t>Свідоцтво про здобуття повної загальної середньої освіти</t>
  </si>
  <si>
    <t>ФОП Паробок Т.І.</t>
  </si>
  <si>
    <t>69/69</t>
  </si>
  <si>
    <t>вікно біле</t>
  </si>
  <si>
    <t>м2</t>
  </si>
  <si>
    <t>70/70</t>
  </si>
  <si>
    <t>двері мет/пласт</t>
  </si>
  <si>
    <t>ТзОВ "ВОГНЕЗАХИСТ СЕРВІС ПЛЮС"</t>
  </si>
  <si>
    <t>Т/24-07/195/71</t>
  </si>
  <si>
    <t>Технічне обслуговування ВП-5</t>
  </si>
  <si>
    <t>Технічне обслуговування ВВК-3,5</t>
  </si>
  <si>
    <t>Заміна запірно-пускового пристрою</t>
  </si>
  <si>
    <t>Ремонт запірно-пускового пристрою</t>
  </si>
  <si>
    <t>Заміна манометра</t>
  </si>
  <si>
    <t>ТзОВ "БК-СПЕЦБУД"</t>
  </si>
  <si>
    <t>72/72</t>
  </si>
  <si>
    <t>поточний ремонт туалетів спального корпусу</t>
  </si>
  <si>
    <t>73/73</t>
  </si>
  <si>
    <t>Труба каналізаційна D50</t>
  </si>
  <si>
    <t>Труба каналізаційна D100</t>
  </si>
  <si>
    <t>Радіатор 22/600/800</t>
  </si>
  <si>
    <t>Радіатор 22/600/1000</t>
  </si>
  <si>
    <t>Труба мягка Pol-Termo 2,8mm</t>
  </si>
  <si>
    <t>Кран шаровий в/з</t>
  </si>
  <si>
    <t xml:space="preserve">Трап зливний 10*10 </t>
  </si>
  <si>
    <t>пог.м.</t>
  </si>
  <si>
    <t>ФОП Кульчицький П.О.</t>
  </si>
  <si>
    <t>123/74</t>
  </si>
  <si>
    <t>Грунт Церазіт</t>
  </si>
  <si>
    <t xml:space="preserve"> Вагонка біла глянцева 7мм</t>
  </si>
  <si>
    <t>Круг алмазний відр.</t>
  </si>
  <si>
    <t>124/75</t>
  </si>
  <si>
    <t>Плитка DESIGN</t>
  </si>
  <si>
    <t>Плитка для підлоги</t>
  </si>
  <si>
    <t>Хрестик дист 2мм</t>
  </si>
  <si>
    <t>Фуга Церазіт</t>
  </si>
  <si>
    <t>Клей для плитки</t>
  </si>
  <si>
    <t>м.кв</t>
  </si>
  <si>
    <t>уп</t>
  </si>
  <si>
    <t>мішок</t>
  </si>
  <si>
    <t>76/76</t>
  </si>
  <si>
    <t>Послуги з технічного огляду та випробувань в діючих електроустановках при проведенні вимірюваньопору розтікання на основних заземлювачах і заземлених магістралях</t>
  </si>
  <si>
    <t xml:space="preserve">ТзОВ "ВОГНЕЗАХИСТ СЕРВІС ПЛЮС" </t>
  </si>
  <si>
    <t>Е/24-06/196/77</t>
  </si>
  <si>
    <t>ДУ "Тернопільський обласний центр контролю та профілактики хвороб МОЗУ"</t>
  </si>
  <si>
    <t>120001023/78</t>
  </si>
  <si>
    <t>хімічний аналіз води</t>
  </si>
  <si>
    <t>визначення загального мікробного числа у питній воді</t>
  </si>
  <si>
    <t>визначення БГКП у питній воді</t>
  </si>
  <si>
    <t>виявлення Е-coli у питній воді</t>
  </si>
  <si>
    <t>виявлення ентерокркків у харчових продуктах та інших обєктів життєдіяльності людини</t>
  </si>
  <si>
    <t>досл</t>
  </si>
  <si>
    <t>79/79</t>
  </si>
  <si>
    <t>кріп свіжий</t>
  </si>
  <si>
    <t>нектарин</t>
  </si>
  <si>
    <t>петрушка</t>
  </si>
  <si>
    <t>цибуля зелена свіжа</t>
  </si>
  <si>
    <t>ядро горіха</t>
  </si>
  <si>
    <t xml:space="preserve">гарбуз </t>
  </si>
  <si>
    <t>груша</t>
  </si>
  <si>
    <t>80/80</t>
  </si>
  <si>
    <t>81/81</t>
  </si>
  <si>
    <t>82/82</t>
  </si>
  <si>
    <t>пральний порошок 9 кг</t>
  </si>
  <si>
    <t>шкребок</t>
  </si>
  <si>
    <t>102/83</t>
  </si>
  <si>
    <t>снєжка ультра 20 кг</t>
  </si>
  <si>
    <t>барвник лимонний</t>
  </si>
  <si>
    <t>ДП "Обєднання по торгівлі та постачанню"</t>
  </si>
  <si>
    <t>308/84</t>
  </si>
  <si>
    <t>Послуги по доставці підручників та навчально-методичної літератури</t>
  </si>
  <si>
    <t>110/85</t>
  </si>
  <si>
    <t>серцевина</t>
  </si>
  <si>
    <t>арматура зливна</t>
  </si>
  <si>
    <t>146/86</t>
  </si>
  <si>
    <t>притворна планка 3м</t>
  </si>
  <si>
    <t>зшивка № 8 мм</t>
  </si>
  <si>
    <t>цвяхи</t>
  </si>
  <si>
    <t>терка пінопласт</t>
  </si>
  <si>
    <t>м</t>
  </si>
  <si>
    <t xml:space="preserve"> загальний фонд</t>
  </si>
  <si>
    <t>87/87</t>
  </si>
  <si>
    <t>88/88</t>
  </si>
  <si>
    <t>89/89</t>
  </si>
  <si>
    <t>90/90</t>
  </si>
  <si>
    <t>91/91</t>
  </si>
  <si>
    <t>92/92</t>
  </si>
  <si>
    <t>пластівці вівсяні</t>
  </si>
  <si>
    <t>горох</t>
  </si>
  <si>
    <t>кукурудзяна крупа</t>
  </si>
  <si>
    <t>борошно</t>
  </si>
  <si>
    <t>крупа рисова</t>
  </si>
  <si>
    <t>93/93</t>
  </si>
  <si>
    <t>батончик чорний шоколад</t>
  </si>
  <si>
    <t>94/94</t>
  </si>
  <si>
    <t>95/95</t>
  </si>
  <si>
    <t>сік фруктовий</t>
  </si>
  <si>
    <t>100/100</t>
  </si>
  <si>
    <t>часник</t>
  </si>
  <si>
    <t>96/96</t>
  </si>
  <si>
    <t>насадка для швабри</t>
  </si>
  <si>
    <t>пральний порошок 10 кг</t>
  </si>
  <si>
    <t>засіб для посуду 5 л</t>
  </si>
  <si>
    <t>білизна</t>
  </si>
  <si>
    <t>губка кухонна 10 шт</t>
  </si>
  <si>
    <t>чистячий засіб Дез-3</t>
  </si>
  <si>
    <t>господарське мило ЮСІ</t>
  </si>
  <si>
    <t>Чистячий засіб SAMA</t>
  </si>
  <si>
    <t>пакети для сміття 50 шт</t>
  </si>
  <si>
    <t>мило Bovary 4 шт</t>
  </si>
  <si>
    <t>шкребок ФБ</t>
  </si>
  <si>
    <t>ФОП Москаль П.З.</t>
  </si>
  <si>
    <t>339/97</t>
  </si>
  <si>
    <t>металопластикові конструкції</t>
  </si>
  <si>
    <t>11691/99</t>
  </si>
  <si>
    <t>дротаверин табл 40 мг</t>
  </si>
  <si>
    <t>бинт 7*14</t>
  </si>
  <si>
    <t xml:space="preserve">сульфацил натрію кр.оч.20% </t>
  </si>
  <si>
    <t>валеріани настоянка 25 мл</t>
  </si>
  <si>
    <t>брил.зелен.спирт.р-н1% 20мл</t>
  </si>
  <si>
    <t>шприц 0,6*30мм  2 мл</t>
  </si>
  <si>
    <t>вазелін медичний 30г</t>
  </si>
  <si>
    <t>аріда суха мікстура 19,55 г</t>
  </si>
  <si>
    <t>лісобакт №30</t>
  </si>
  <si>
    <t>декасан р-н 200мл</t>
  </si>
  <si>
    <t>септефрил табл 0,2мг №10</t>
  </si>
  <si>
    <t>бинт стер.7*14</t>
  </si>
  <si>
    <t>аміаку розчин 10% 40мл</t>
  </si>
  <si>
    <t>діазолін 50мг №20</t>
  </si>
  <si>
    <t>живокосту мазь 50г</t>
  </si>
  <si>
    <t>йоду спирт р-н 5% 20мл</t>
  </si>
  <si>
    <t>амброксол-дарниця 30мг №20</t>
  </si>
  <si>
    <t>смекта пор. №30</t>
  </si>
  <si>
    <t>бодяга гель 100 мл</t>
  </si>
  <si>
    <t>антидот гель стіки №20</t>
  </si>
  <si>
    <t>пертусин сироп 200мл</t>
  </si>
  <si>
    <t>натураверде олія масажна 100 мл</t>
  </si>
  <si>
    <t>101/101</t>
  </si>
  <si>
    <t>перець духмяний</t>
  </si>
  <si>
    <t>перець чорний мелений</t>
  </si>
  <si>
    <t>майоран</t>
  </si>
  <si>
    <t>крохмаль кукурудзяний</t>
  </si>
  <si>
    <t>102/102</t>
  </si>
  <si>
    <t>Печиво "Дукат" "Грона"</t>
  </si>
  <si>
    <t>ФОП Гнато Н.І.</t>
  </si>
  <si>
    <t>103/103</t>
  </si>
  <si>
    <t>ТзОВ "Газопостачальна компанія "Нафтогаз трейдинг"</t>
  </si>
  <si>
    <t>18-7258/24-БО-Т</t>
  </si>
  <si>
    <t>Газове паливо (природній газ)</t>
  </si>
  <si>
    <t>тис.куб.м.</t>
  </si>
  <si>
    <t>105/105</t>
  </si>
  <si>
    <t>106/106</t>
  </si>
  <si>
    <t>сухофрукти</t>
  </si>
  <si>
    <t xml:space="preserve">горошок зелений </t>
  </si>
  <si>
    <t>107/107</t>
  </si>
  <si>
    <t>приправа імбир</t>
  </si>
  <si>
    <t>лимонна кислота</t>
  </si>
  <si>
    <t>кумін "Зіра"</t>
  </si>
  <si>
    <t>гірчичний порошок</t>
  </si>
  <si>
    <t>ФОП Приступа С.В.</t>
  </si>
  <si>
    <t>7215/108</t>
  </si>
  <si>
    <t>контактор</t>
  </si>
  <si>
    <t>123/109</t>
  </si>
  <si>
    <t>провід мідний</t>
  </si>
  <si>
    <t>розетка</t>
  </si>
  <si>
    <t>дюбель</t>
  </si>
  <si>
    <t>шуруп</t>
  </si>
  <si>
    <t>швидкомонтаж</t>
  </si>
  <si>
    <t>короб</t>
  </si>
  <si>
    <t>110/110</t>
  </si>
  <si>
    <t xml:space="preserve">яблука </t>
  </si>
  <si>
    <t>ФОП Омесь Т.М.</t>
  </si>
  <si>
    <t>111/111</t>
  </si>
  <si>
    <t>мякоть без кістки свинна</t>
  </si>
  <si>
    <t>стегно куряче</t>
  </si>
  <si>
    <t>філе куряче</t>
  </si>
  <si>
    <t>112/112</t>
  </si>
  <si>
    <t>113/113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</si>
</sst>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"/>
    <numFmt numFmtId="165" formatCode="0.000"/>
  </numFmts>
  <fonts count="11" x14ac:knownFonts="1">
    <font>
      <sz val="10"/>
      <name val="Arial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  <font>
      <b/>
      <sz val="11"/>
      <name val="Arial"/>
      <family val="2"/>
      <charset val="204"/>
    </font>
    <font>
      <b/>
      <sz val="9"/>
      <name val="Arial"/>
      <family val="2"/>
      <charset val="204"/>
    </font>
    <font>
      <b/>
      <i/>
      <sz val="12"/>
      <name val="Arial"/>
      <family val="2"/>
      <charset val="204"/>
    </font>
    <font>
      <b/>
      <sz val="10"/>
      <name val="Arial"/>
      <family val="2"/>
      <charset val="204"/>
    </font>
    <font>
      <sz val="11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67"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2" fontId="4" fillId="0" borderId="1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vertical="top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0" fontId="7" fillId="0" borderId="0" xfId="0" applyNumberFormat="1" applyFont="1" applyFill="1" applyBorder="1" applyAlignment="1" applyProtection="1">
      <alignment vertical="top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2" fontId="1" fillId="0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0" fontId="8" fillId="0" borderId="1" xfId="0" applyNumberFormat="1" applyFont="1" applyFill="1" applyBorder="1" applyAlignment="1" applyProtection="1">
      <alignment vertical="center" wrapText="1"/>
    </xf>
    <xf numFmtId="14" fontId="8" fillId="0" borderId="1" xfId="0" applyNumberFormat="1" applyFont="1" applyFill="1" applyBorder="1" applyAlignment="1" applyProtection="1">
      <alignment vertical="center" wrapText="1"/>
    </xf>
    <xf numFmtId="14" fontId="8" fillId="0" borderId="1" xfId="0" applyNumberFormat="1" applyFont="1" applyFill="1" applyBorder="1" applyAlignment="1" applyProtection="1">
      <alignment horizontal="center" vertical="center" wrapText="1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2" fontId="8" fillId="0" borderId="1" xfId="0" applyNumberFormat="1" applyFont="1" applyFill="1" applyBorder="1" applyAlignment="1" applyProtection="1">
      <alignment vertical="center" wrapText="1"/>
    </xf>
    <xf numFmtId="2" fontId="8" fillId="0" borderId="1" xfId="0" applyNumberFormat="1" applyFont="1" applyFill="1" applyBorder="1" applyAlignment="1" applyProtection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164" fontId="8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165" fontId="8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vertical="top"/>
    </xf>
    <xf numFmtId="14" fontId="1" fillId="0" borderId="1" xfId="0" applyNumberFormat="1" applyFont="1" applyFill="1" applyBorder="1" applyAlignment="1" applyProtection="1">
      <alignment vertical="top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14" fontId="1" fillId="0" borderId="3" xfId="0" applyNumberFormat="1" applyFont="1" applyFill="1" applyBorder="1" applyAlignment="1" applyProtection="1">
      <alignment horizontal="center" vertical="center" wrapText="1"/>
    </xf>
    <xf numFmtId="14" fontId="1" fillId="0" borderId="1" xfId="0" applyNumberFormat="1" applyFont="1" applyFill="1" applyBorder="1" applyAlignment="1" applyProtection="1">
      <alignment horizontal="center" vertical="center" wrapText="1"/>
    </xf>
    <xf numFmtId="0" fontId="10" fillId="0" borderId="1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14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14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14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vertical="top" wrapText="1"/>
    </xf>
    <xf numFmtId="0" fontId="1" fillId="0" borderId="1" xfId="0" applyNumberFormat="1" applyFont="1" applyFill="1" applyBorder="1" applyAlignment="1" applyProtection="1">
      <alignment horizontal="center" vertical="center"/>
    </xf>
    <xf numFmtId="14" fontId="1" fillId="0" borderId="1" xfId="0" applyNumberFormat="1" applyFont="1" applyFill="1" applyBorder="1" applyAlignment="1" applyProtection="1">
      <alignment horizontal="center" vertical="center"/>
    </xf>
    <xf numFmtId="0" fontId="9" fillId="0" borderId="1" xfId="0" applyNumberFormat="1" applyFont="1" applyFill="1" applyBorder="1" applyAlignment="1" applyProtection="1">
      <alignment horizontal="center" vertical="center"/>
    </xf>
    <xf numFmtId="2" fontId="1" fillId="0" borderId="1" xfId="0" applyNumberFormat="1" applyFont="1" applyFill="1" applyBorder="1" applyAlignment="1" applyProtection="1">
      <alignment horizontal="center" vertical="center"/>
    </xf>
    <xf numFmtId="165" fontId="1" fillId="0" borderId="1" xfId="0" applyNumberFormat="1" applyFont="1" applyFill="1" applyBorder="1" applyAlignment="1" applyProtection="1">
      <alignment horizontal="center" vertical="center" wrapText="1"/>
    </xf>
    <xf numFmtId="0" fontId="8" fillId="0" borderId="4" xfId="0" applyNumberFormat="1" applyFont="1" applyFill="1" applyBorder="1" applyAlignment="1" applyProtection="1">
      <alignment horizontal="center" vertical="center" wrapText="1"/>
    </xf>
    <xf numFmtId="0" fontId="8" fillId="0" borderId="5" xfId="0" applyNumberFormat="1" applyFont="1" applyFill="1" applyBorder="1" applyAlignment="1" applyProtection="1">
      <alignment horizontal="center" vertical="center" wrapText="1"/>
    </xf>
    <xf numFmtId="0" fontId="8" fillId="0" borderId="3" xfId="0" applyNumberFormat="1" applyFont="1" applyFill="1" applyBorder="1" applyAlignment="1" applyProtection="1">
      <alignment horizontal="center" vertical="center" wrapText="1"/>
    </xf>
    <xf numFmtId="14" fontId="8" fillId="0" borderId="4" xfId="0" applyNumberFormat="1" applyFont="1" applyFill="1" applyBorder="1" applyAlignment="1" applyProtection="1">
      <alignment horizontal="center" vertical="center" wrapText="1"/>
    </xf>
    <xf numFmtId="14" fontId="8" fillId="0" borderId="5" xfId="0" applyNumberFormat="1" applyFont="1" applyFill="1" applyBorder="1" applyAlignment="1" applyProtection="1">
      <alignment horizontal="center" vertical="center" wrapText="1"/>
    </xf>
    <xf numFmtId="14" fontId="8" fillId="0" borderId="3" xfId="0" applyNumberFormat="1" applyFont="1" applyFill="1" applyBorder="1" applyAlignment="1" applyProtection="1">
      <alignment horizontal="center" vertical="center" wrapText="1"/>
    </xf>
    <xf numFmtId="49" fontId="8" fillId="0" borderId="4" xfId="0" applyNumberFormat="1" applyFont="1" applyFill="1" applyBorder="1" applyAlignment="1" applyProtection="1">
      <alignment horizontal="center" vertical="center" wrapText="1"/>
    </xf>
    <xf numFmtId="49" fontId="8" fillId="0" borderId="5" xfId="0" applyNumberFormat="1" applyFont="1" applyFill="1" applyBorder="1" applyAlignment="1" applyProtection="1">
      <alignment horizontal="center" vertical="center" wrapText="1"/>
    </xf>
    <xf numFmtId="49" fontId="8" fillId="0" borderId="3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0" fontId="6" fillId="0" borderId="2" xfId="0" applyNumberFormat="1" applyFont="1" applyFill="1" applyBorder="1" applyAlignment="1" applyProtection="1">
      <alignment horizontal="center" vertical="top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 vertical="center"/>
    </xf>
    <xf numFmtId="14" fontId="1" fillId="0" borderId="4" xfId="0" applyNumberFormat="1" applyFont="1" applyFill="1" applyBorder="1" applyAlignment="1" applyProtection="1">
      <alignment horizontal="center" vertical="center"/>
    </xf>
    <xf numFmtId="14" fontId="1" fillId="0" borderId="3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5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14" fontId="1" fillId="0" borderId="4" xfId="0" applyNumberFormat="1" applyFont="1" applyFill="1" applyBorder="1" applyAlignment="1" applyProtection="1">
      <alignment horizontal="center" vertical="center" wrapText="1"/>
    </xf>
    <xf numFmtId="14" fontId="1" fillId="0" borderId="5" xfId="0" applyNumberFormat="1" applyFont="1" applyFill="1" applyBorder="1" applyAlignment="1" applyProtection="1">
      <alignment horizontal="center" vertical="center" wrapText="1"/>
    </xf>
    <xf numFmtId="14" fontId="1" fillId="0" borderId="3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14" fontId="1" fillId="0" borderId="5" xfId="0" applyNumberFormat="1" applyFont="1" applyFill="1" applyBorder="1" applyAlignment="1" applyProtection="1">
      <alignment horizontal="center" vertical="center"/>
    </xf>
    <xf numFmtId="0" fontId="1" fillId="0" borderId="5" xfId="0" applyNumberFormat="1" applyFont="1" applyFill="1" applyBorder="1" applyAlignment="1" applyProtection="1">
      <alignment horizontal="center" vertical="center"/>
    </xf>
    <xf numFmtId="2" fontId="1" fillId="0" borderId="1" xfId="0" applyNumberFormat="1" applyFont="1" applyFill="1" applyBorder="1" applyAlignment="1" applyProtection="1">
      <alignment vertical="top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29"/>
  <sheetViews>
    <sheetView topLeftCell="A103" zoomScaleNormal="100" workbookViewId="0">
      <selection activeCell="B127" sqref="B127:E129"/>
    </sheetView>
  </sheetViews>
  <sheetFormatPr defaultRowHeight="12.75" x14ac:dyDescent="0.2"/>
  <cols>
    <col min="1" max="1" width="5.42578125" customWidth="1"/>
    <col min="2" max="2" width="30.42578125" customWidth="1"/>
    <col min="3" max="3" width="14.28515625" customWidth="1"/>
    <col min="4" max="4" width="12.28515625" bestFit="1" customWidth="1"/>
    <col min="5" max="5" width="24.5703125" customWidth="1"/>
    <col min="6" max="6" width="7.42578125" customWidth="1"/>
    <col min="7" max="7" width="10.42578125" customWidth="1"/>
    <col min="8" max="8" width="11.140625" customWidth="1"/>
    <col min="9" max="9" width="13" customWidth="1"/>
    <col min="10" max="10" width="16.28515625" customWidth="1"/>
  </cols>
  <sheetData>
    <row r="2" spans="1:10" x14ac:dyDescent="0.2">
      <c r="B2" s="51" t="s">
        <v>24</v>
      </c>
      <c r="C2" s="51"/>
      <c r="D2" s="51"/>
      <c r="E2" s="51"/>
      <c r="F2" s="51"/>
      <c r="G2" s="51"/>
      <c r="H2" s="51"/>
      <c r="I2" s="51"/>
      <c r="J2" t="s">
        <v>7</v>
      </c>
    </row>
    <row r="3" spans="1:10" ht="27.75" customHeight="1" x14ac:dyDescent="0.2">
      <c r="B3" s="51"/>
      <c r="C3" s="51"/>
      <c r="D3" s="51"/>
      <c r="E3" s="51"/>
      <c r="F3" s="51"/>
      <c r="G3" s="51"/>
      <c r="H3" s="51"/>
      <c r="I3" s="51"/>
      <c r="J3" s="4"/>
    </row>
    <row r="4" spans="1:10" ht="15.75" x14ac:dyDescent="0.2">
      <c r="B4" s="5"/>
      <c r="C4" s="5"/>
      <c r="D4" s="5"/>
      <c r="E4" s="5"/>
      <c r="F4" s="5"/>
      <c r="G4" s="5"/>
      <c r="H4" s="5"/>
      <c r="I4" s="5"/>
      <c r="J4" s="4"/>
    </row>
    <row r="5" spans="1:10" ht="15" x14ac:dyDescent="0.2">
      <c r="B5" s="52" t="s">
        <v>15</v>
      </c>
      <c r="C5" s="52"/>
      <c r="D5" s="52"/>
      <c r="E5" s="52"/>
      <c r="F5" s="52"/>
      <c r="G5" s="52"/>
      <c r="H5" s="52"/>
      <c r="I5" s="52"/>
    </row>
    <row r="7" spans="1:10" ht="75.75" customHeight="1" x14ac:dyDescent="0.2">
      <c r="A7" s="2" t="s">
        <v>13</v>
      </c>
      <c r="B7" s="3" t="s">
        <v>8</v>
      </c>
      <c r="C7" s="3" t="s">
        <v>5</v>
      </c>
      <c r="D7" s="3" t="s">
        <v>9</v>
      </c>
      <c r="E7" s="3" t="s">
        <v>10</v>
      </c>
      <c r="F7" s="3" t="s">
        <v>11</v>
      </c>
      <c r="G7" s="3" t="s">
        <v>0</v>
      </c>
      <c r="H7" s="3" t="s">
        <v>12</v>
      </c>
      <c r="I7" s="3" t="s">
        <v>6</v>
      </c>
      <c r="J7" s="7" t="s">
        <v>14</v>
      </c>
    </row>
    <row r="8" spans="1:10" ht="44.25" customHeight="1" x14ac:dyDescent="0.2">
      <c r="A8" s="11">
        <v>1</v>
      </c>
      <c r="B8" s="11" t="s">
        <v>25</v>
      </c>
      <c r="C8" s="16" t="s">
        <v>26</v>
      </c>
      <c r="D8" s="15">
        <v>45301</v>
      </c>
      <c r="E8" s="11" t="s">
        <v>27</v>
      </c>
      <c r="F8" s="11" t="s">
        <v>28</v>
      </c>
      <c r="G8" s="18">
        <v>3.5</v>
      </c>
      <c r="H8" s="18">
        <v>68578.52</v>
      </c>
      <c r="I8" s="18">
        <f t="shared" ref="I8:I72" si="0">SUM(G8*H8)</f>
        <v>240024.82</v>
      </c>
      <c r="J8" s="13" t="s">
        <v>64</v>
      </c>
    </row>
    <row r="9" spans="1:10" ht="14.25" customHeight="1" x14ac:dyDescent="0.2">
      <c r="A9" s="42">
        <v>2</v>
      </c>
      <c r="B9" s="42" t="s">
        <v>20</v>
      </c>
      <c r="C9" s="48" t="s">
        <v>29</v>
      </c>
      <c r="D9" s="45">
        <v>45301</v>
      </c>
      <c r="E9" s="11" t="s">
        <v>30</v>
      </c>
      <c r="F9" s="11" t="s">
        <v>17</v>
      </c>
      <c r="G9" s="18">
        <v>875</v>
      </c>
      <c r="H9" s="18">
        <v>21.96</v>
      </c>
      <c r="I9" s="18">
        <f t="shared" si="0"/>
        <v>19215</v>
      </c>
      <c r="J9" s="42" t="s">
        <v>64</v>
      </c>
    </row>
    <row r="10" spans="1:10" ht="14.25" customHeight="1" x14ac:dyDescent="0.2">
      <c r="A10" s="43"/>
      <c r="B10" s="43"/>
      <c r="C10" s="49"/>
      <c r="D10" s="46"/>
      <c r="E10" s="11" t="s">
        <v>31</v>
      </c>
      <c r="F10" s="11" t="s">
        <v>17</v>
      </c>
      <c r="G10" s="18">
        <v>400</v>
      </c>
      <c r="H10" s="18">
        <v>45</v>
      </c>
      <c r="I10" s="18">
        <f>SUM(G10*H10)</f>
        <v>18000</v>
      </c>
      <c r="J10" s="43"/>
    </row>
    <row r="11" spans="1:10" ht="14.25" customHeight="1" x14ac:dyDescent="0.2">
      <c r="A11" s="44"/>
      <c r="B11" s="44"/>
      <c r="C11" s="50"/>
      <c r="D11" s="47"/>
      <c r="E11" s="11" t="s">
        <v>32</v>
      </c>
      <c r="F11" s="11" t="s">
        <v>17</v>
      </c>
      <c r="G11" s="18">
        <v>950</v>
      </c>
      <c r="H11" s="18">
        <v>19.68</v>
      </c>
      <c r="I11" s="18">
        <f t="shared" si="0"/>
        <v>18696</v>
      </c>
      <c r="J11" s="44"/>
    </row>
    <row r="12" spans="1:10" ht="14.25" customHeight="1" x14ac:dyDescent="0.2">
      <c r="A12" s="11">
        <v>3</v>
      </c>
      <c r="B12" s="11" t="s">
        <v>20</v>
      </c>
      <c r="C12" s="16" t="s">
        <v>33</v>
      </c>
      <c r="D12" s="15">
        <v>45301</v>
      </c>
      <c r="E12" s="11" t="s">
        <v>34</v>
      </c>
      <c r="F12" s="11" t="s">
        <v>17</v>
      </c>
      <c r="G12" s="18">
        <v>1800</v>
      </c>
      <c r="H12" s="18">
        <v>37.44</v>
      </c>
      <c r="I12" s="18">
        <f t="shared" si="0"/>
        <v>67392</v>
      </c>
      <c r="J12" s="13" t="s">
        <v>64</v>
      </c>
    </row>
    <row r="13" spans="1:10" ht="14.25" customHeight="1" x14ac:dyDescent="0.2">
      <c r="A13" s="11">
        <v>4</v>
      </c>
      <c r="B13" s="11" t="s">
        <v>20</v>
      </c>
      <c r="C13" s="16" t="s">
        <v>35</v>
      </c>
      <c r="D13" s="15">
        <v>45301</v>
      </c>
      <c r="E13" s="11" t="s">
        <v>36</v>
      </c>
      <c r="F13" s="11" t="s">
        <v>19</v>
      </c>
      <c r="G13" s="18">
        <v>70</v>
      </c>
      <c r="H13" s="18">
        <v>318.24</v>
      </c>
      <c r="I13" s="18">
        <f t="shared" si="0"/>
        <v>22276.799999999999</v>
      </c>
      <c r="J13" s="13" t="s">
        <v>64</v>
      </c>
    </row>
    <row r="14" spans="1:10" ht="14.25" customHeight="1" x14ac:dyDescent="0.2">
      <c r="A14" s="11">
        <v>5</v>
      </c>
      <c r="B14" s="11" t="s">
        <v>37</v>
      </c>
      <c r="C14" s="16" t="s">
        <v>38</v>
      </c>
      <c r="D14" s="15">
        <v>45306</v>
      </c>
      <c r="E14" s="11" t="s">
        <v>39</v>
      </c>
      <c r="F14" s="11" t="s">
        <v>40</v>
      </c>
      <c r="G14" s="18">
        <v>1028.0999999999999</v>
      </c>
      <c r="H14" s="18">
        <v>29.18</v>
      </c>
      <c r="I14" s="18">
        <v>30000</v>
      </c>
      <c r="J14" s="13" t="s">
        <v>64</v>
      </c>
    </row>
    <row r="15" spans="1:10" ht="14.25" customHeight="1" x14ac:dyDescent="0.2">
      <c r="A15" s="42">
        <v>6</v>
      </c>
      <c r="B15" s="42" t="s">
        <v>41</v>
      </c>
      <c r="C15" s="48" t="s">
        <v>42</v>
      </c>
      <c r="D15" s="45">
        <v>45306</v>
      </c>
      <c r="E15" s="11" t="s">
        <v>43</v>
      </c>
      <c r="F15" s="19" t="s">
        <v>45</v>
      </c>
      <c r="G15" s="18">
        <v>69689.98</v>
      </c>
      <c r="H15" s="20">
        <v>2.5512600000000001</v>
      </c>
      <c r="I15" s="18">
        <v>177797.27</v>
      </c>
      <c r="J15" s="42" t="s">
        <v>64</v>
      </c>
    </row>
    <row r="16" spans="1:10" ht="30.75" customHeight="1" x14ac:dyDescent="0.2">
      <c r="A16" s="44"/>
      <c r="B16" s="44"/>
      <c r="C16" s="50"/>
      <c r="D16" s="47"/>
      <c r="E16" s="11" t="s">
        <v>44</v>
      </c>
      <c r="F16" s="11" t="s">
        <v>46</v>
      </c>
      <c r="G16" s="18">
        <v>1</v>
      </c>
      <c r="H16" s="18">
        <v>3600</v>
      </c>
      <c r="I16" s="18">
        <f t="shared" si="0"/>
        <v>3600</v>
      </c>
      <c r="J16" s="44"/>
    </row>
    <row r="17" spans="1:10" ht="14.25" customHeight="1" x14ac:dyDescent="0.2">
      <c r="A17" s="11">
        <v>7</v>
      </c>
      <c r="B17" s="11" t="s">
        <v>47</v>
      </c>
      <c r="C17" s="16" t="s">
        <v>48</v>
      </c>
      <c r="D17" s="15">
        <v>45306</v>
      </c>
      <c r="E17" s="11" t="s">
        <v>49</v>
      </c>
      <c r="F17" s="11" t="s">
        <v>50</v>
      </c>
      <c r="G17" s="18">
        <v>64053.029000000002</v>
      </c>
      <c r="H17" s="18">
        <v>2.1</v>
      </c>
      <c r="I17" s="18">
        <f t="shared" si="0"/>
        <v>134511.3609</v>
      </c>
      <c r="J17" s="13" t="s">
        <v>64</v>
      </c>
    </row>
    <row r="18" spans="1:10" ht="14.25" customHeight="1" x14ac:dyDescent="0.2">
      <c r="A18" s="11">
        <v>8</v>
      </c>
      <c r="B18" s="11" t="s">
        <v>51</v>
      </c>
      <c r="C18" s="16" t="s">
        <v>52</v>
      </c>
      <c r="D18" s="15">
        <v>45307</v>
      </c>
      <c r="E18" s="11" t="s">
        <v>53</v>
      </c>
      <c r="F18" s="11" t="s">
        <v>46</v>
      </c>
      <c r="G18" s="18">
        <v>12</v>
      </c>
      <c r="H18" s="18">
        <v>600</v>
      </c>
      <c r="I18" s="18">
        <f t="shared" si="0"/>
        <v>7200</v>
      </c>
      <c r="J18" s="13" t="s">
        <v>64</v>
      </c>
    </row>
    <row r="19" spans="1:10" ht="14.25" customHeight="1" x14ac:dyDescent="0.2">
      <c r="A19" s="11">
        <v>9</v>
      </c>
      <c r="B19" s="11" t="s">
        <v>54</v>
      </c>
      <c r="C19" s="16" t="s">
        <v>55</v>
      </c>
      <c r="D19" s="15">
        <v>45308</v>
      </c>
      <c r="E19" s="11" t="s">
        <v>56</v>
      </c>
      <c r="F19" s="11" t="s">
        <v>46</v>
      </c>
      <c r="G19" s="18">
        <v>12</v>
      </c>
      <c r="H19" s="18">
        <v>1083.33</v>
      </c>
      <c r="I19" s="18">
        <v>13000</v>
      </c>
      <c r="J19" s="13" t="s">
        <v>64</v>
      </c>
    </row>
    <row r="20" spans="1:10" ht="27" customHeight="1" x14ac:dyDescent="0.2">
      <c r="A20" s="11">
        <v>10</v>
      </c>
      <c r="B20" s="11" t="s">
        <v>57</v>
      </c>
      <c r="C20" s="16" t="s">
        <v>58</v>
      </c>
      <c r="D20" s="15">
        <v>45279</v>
      </c>
      <c r="E20" s="11" t="s">
        <v>59</v>
      </c>
      <c r="F20" s="21" t="s">
        <v>50</v>
      </c>
      <c r="G20" s="18">
        <v>45500</v>
      </c>
      <c r="H20" s="18">
        <v>16553.89</v>
      </c>
      <c r="I20" s="18">
        <v>753202</v>
      </c>
      <c r="J20" s="13" t="s">
        <v>64</v>
      </c>
    </row>
    <row r="21" spans="1:10" ht="29.25" customHeight="1" x14ac:dyDescent="0.2">
      <c r="A21" s="11">
        <v>11</v>
      </c>
      <c r="B21" s="13" t="s">
        <v>60</v>
      </c>
      <c r="C21" s="16" t="s">
        <v>61</v>
      </c>
      <c r="D21" s="15">
        <v>45289</v>
      </c>
      <c r="E21" s="11" t="s">
        <v>62</v>
      </c>
      <c r="F21" s="11" t="s">
        <v>63</v>
      </c>
      <c r="G21" s="18">
        <v>73000</v>
      </c>
      <c r="H21" s="18">
        <v>5.7342839999999997</v>
      </c>
      <c r="I21" s="18">
        <f t="shared" si="0"/>
        <v>418602.73199999996</v>
      </c>
      <c r="J21" s="13" t="s">
        <v>64</v>
      </c>
    </row>
    <row r="22" spans="1:10" ht="14.25" customHeight="1" x14ac:dyDescent="0.2">
      <c r="A22" s="42">
        <v>12</v>
      </c>
      <c r="B22" s="42" t="s">
        <v>20</v>
      </c>
      <c r="C22" s="48" t="s">
        <v>65</v>
      </c>
      <c r="D22" s="45">
        <v>45315</v>
      </c>
      <c r="E22" s="11" t="s">
        <v>66</v>
      </c>
      <c r="F22" s="11" t="s">
        <v>19</v>
      </c>
      <c r="G22" s="18">
        <v>850</v>
      </c>
      <c r="H22" s="18">
        <v>127.8</v>
      </c>
      <c r="I22" s="18">
        <f t="shared" si="0"/>
        <v>108630</v>
      </c>
      <c r="J22" s="42" t="s">
        <v>64</v>
      </c>
    </row>
    <row r="23" spans="1:10" ht="27" customHeight="1" x14ac:dyDescent="0.2">
      <c r="A23" s="44"/>
      <c r="B23" s="44"/>
      <c r="C23" s="50"/>
      <c r="D23" s="47"/>
      <c r="E23" s="11" t="s">
        <v>67</v>
      </c>
      <c r="F23" s="11" t="s">
        <v>19</v>
      </c>
      <c r="G23" s="18">
        <v>53</v>
      </c>
      <c r="H23" s="18">
        <v>246.96</v>
      </c>
      <c r="I23" s="18">
        <f t="shared" si="0"/>
        <v>13088.880000000001</v>
      </c>
      <c r="J23" s="44"/>
    </row>
    <row r="24" spans="1:10" ht="30" customHeight="1" x14ac:dyDescent="0.2">
      <c r="A24" s="11">
        <v>13</v>
      </c>
      <c r="B24" s="11" t="s">
        <v>68</v>
      </c>
      <c r="C24" s="16" t="s">
        <v>69</v>
      </c>
      <c r="D24" s="15">
        <v>45314</v>
      </c>
      <c r="E24" s="11" t="s">
        <v>70</v>
      </c>
      <c r="F24" s="11" t="s">
        <v>46</v>
      </c>
      <c r="G24" s="18">
        <v>12</v>
      </c>
      <c r="H24" s="18">
        <v>100</v>
      </c>
      <c r="I24" s="18">
        <f t="shared" si="0"/>
        <v>1200</v>
      </c>
      <c r="J24" s="13" t="s">
        <v>64</v>
      </c>
    </row>
    <row r="25" spans="1:10" ht="28.5" x14ac:dyDescent="0.2">
      <c r="A25" s="11">
        <v>14</v>
      </c>
      <c r="B25" s="11" t="s">
        <v>68</v>
      </c>
      <c r="C25" s="16" t="s">
        <v>71</v>
      </c>
      <c r="D25" s="15">
        <v>45314</v>
      </c>
      <c r="E25" s="11" t="s">
        <v>72</v>
      </c>
      <c r="F25" s="11" t="s">
        <v>46</v>
      </c>
      <c r="G25" s="18">
        <v>12</v>
      </c>
      <c r="H25" s="18">
        <v>730</v>
      </c>
      <c r="I25" s="18">
        <f t="shared" si="0"/>
        <v>8760</v>
      </c>
      <c r="J25" s="13" t="s">
        <v>64</v>
      </c>
    </row>
    <row r="26" spans="1:10" ht="14.25" customHeight="1" x14ac:dyDescent="0.2">
      <c r="A26" s="42">
        <v>15</v>
      </c>
      <c r="B26" s="42" t="s">
        <v>73</v>
      </c>
      <c r="C26" s="48" t="s">
        <v>74</v>
      </c>
      <c r="D26" s="45">
        <v>45315</v>
      </c>
      <c r="E26" s="11" t="s">
        <v>75</v>
      </c>
      <c r="F26" s="11" t="s">
        <v>19</v>
      </c>
      <c r="G26" s="18">
        <v>50</v>
      </c>
      <c r="H26" s="18">
        <v>20</v>
      </c>
      <c r="I26" s="18">
        <f t="shared" si="0"/>
        <v>1000</v>
      </c>
      <c r="J26" s="42" t="s">
        <v>64</v>
      </c>
    </row>
    <row r="27" spans="1:10" ht="14.25" customHeight="1" x14ac:dyDescent="0.2">
      <c r="A27" s="43"/>
      <c r="B27" s="43"/>
      <c r="C27" s="49"/>
      <c r="D27" s="46"/>
      <c r="E27" s="11" t="s">
        <v>76</v>
      </c>
      <c r="F27" s="11" t="s">
        <v>19</v>
      </c>
      <c r="G27" s="18">
        <v>200</v>
      </c>
      <c r="H27" s="18">
        <v>20</v>
      </c>
      <c r="I27" s="18">
        <f t="shared" si="0"/>
        <v>4000</v>
      </c>
      <c r="J27" s="43"/>
    </row>
    <row r="28" spans="1:10" ht="14.25" customHeight="1" x14ac:dyDescent="0.2">
      <c r="A28" s="43"/>
      <c r="B28" s="43"/>
      <c r="C28" s="49"/>
      <c r="D28" s="46"/>
      <c r="E28" s="11" t="s">
        <v>77</v>
      </c>
      <c r="F28" s="11" t="s">
        <v>19</v>
      </c>
      <c r="G28" s="18">
        <v>250</v>
      </c>
      <c r="H28" s="18">
        <v>25</v>
      </c>
      <c r="I28" s="18">
        <f t="shared" si="0"/>
        <v>6250</v>
      </c>
      <c r="J28" s="43"/>
    </row>
    <row r="29" spans="1:10" ht="14.25" customHeight="1" x14ac:dyDescent="0.2">
      <c r="A29" s="43"/>
      <c r="B29" s="43"/>
      <c r="C29" s="49"/>
      <c r="D29" s="46"/>
      <c r="E29" s="11" t="s">
        <v>78</v>
      </c>
      <c r="F29" s="11" t="s">
        <v>19</v>
      </c>
      <c r="G29" s="18">
        <v>75</v>
      </c>
      <c r="H29" s="18">
        <v>170</v>
      </c>
      <c r="I29" s="18">
        <f t="shared" si="0"/>
        <v>12750</v>
      </c>
      <c r="J29" s="43"/>
    </row>
    <row r="30" spans="1:10" ht="14.25" customHeight="1" x14ac:dyDescent="0.2">
      <c r="A30" s="43"/>
      <c r="B30" s="43"/>
      <c r="C30" s="49"/>
      <c r="D30" s="46"/>
      <c r="E30" s="11" t="s">
        <v>79</v>
      </c>
      <c r="F30" s="11" t="s">
        <v>19</v>
      </c>
      <c r="G30" s="18">
        <v>75</v>
      </c>
      <c r="H30" s="18">
        <v>120</v>
      </c>
      <c r="I30" s="18">
        <f t="shared" si="0"/>
        <v>9000</v>
      </c>
      <c r="J30" s="43"/>
    </row>
    <row r="31" spans="1:10" ht="14.25" customHeight="1" x14ac:dyDescent="0.2">
      <c r="A31" s="43"/>
      <c r="B31" s="43"/>
      <c r="C31" s="49"/>
      <c r="D31" s="46"/>
      <c r="E31" s="11" t="s">
        <v>80</v>
      </c>
      <c r="F31" s="11" t="s">
        <v>19</v>
      </c>
      <c r="G31" s="18">
        <v>20</v>
      </c>
      <c r="H31" s="18">
        <v>135</v>
      </c>
      <c r="I31" s="18">
        <f t="shared" si="0"/>
        <v>2700</v>
      </c>
      <c r="J31" s="43"/>
    </row>
    <row r="32" spans="1:10" ht="14.25" customHeight="1" x14ac:dyDescent="0.2">
      <c r="A32" s="43"/>
      <c r="B32" s="43"/>
      <c r="C32" s="49"/>
      <c r="D32" s="46"/>
      <c r="E32" s="11" t="s">
        <v>81</v>
      </c>
      <c r="F32" s="11" t="s">
        <v>19</v>
      </c>
      <c r="G32" s="18">
        <v>100</v>
      </c>
      <c r="H32" s="18">
        <v>20</v>
      </c>
      <c r="I32" s="18">
        <f t="shared" si="0"/>
        <v>2000</v>
      </c>
      <c r="J32" s="43"/>
    </row>
    <row r="33" spans="1:10" ht="14.25" customHeight="1" x14ac:dyDescent="0.2">
      <c r="A33" s="43"/>
      <c r="B33" s="43"/>
      <c r="C33" s="49"/>
      <c r="D33" s="46"/>
      <c r="E33" s="11" t="s">
        <v>82</v>
      </c>
      <c r="F33" s="11" t="s">
        <v>19</v>
      </c>
      <c r="G33" s="18">
        <v>9</v>
      </c>
      <c r="H33" s="18">
        <v>85</v>
      </c>
      <c r="I33" s="18">
        <f t="shared" si="0"/>
        <v>765</v>
      </c>
      <c r="J33" s="43"/>
    </row>
    <row r="34" spans="1:10" ht="14.25" customHeight="1" x14ac:dyDescent="0.2">
      <c r="A34" s="43"/>
      <c r="B34" s="43"/>
      <c r="C34" s="49"/>
      <c r="D34" s="46"/>
      <c r="E34" s="11" t="s">
        <v>83</v>
      </c>
      <c r="F34" s="11" t="s">
        <v>19</v>
      </c>
      <c r="G34" s="18">
        <v>20</v>
      </c>
      <c r="H34" s="18">
        <v>40</v>
      </c>
      <c r="I34" s="18">
        <f t="shared" si="0"/>
        <v>800</v>
      </c>
      <c r="J34" s="43"/>
    </row>
    <row r="35" spans="1:10" ht="14.25" customHeight="1" x14ac:dyDescent="0.2">
      <c r="A35" s="43"/>
      <c r="B35" s="43"/>
      <c r="C35" s="49"/>
      <c r="D35" s="46"/>
      <c r="E35" s="11" t="s">
        <v>84</v>
      </c>
      <c r="F35" s="11" t="s">
        <v>19</v>
      </c>
      <c r="G35" s="18">
        <v>300</v>
      </c>
      <c r="H35" s="18">
        <v>85</v>
      </c>
      <c r="I35" s="18">
        <f t="shared" si="0"/>
        <v>25500</v>
      </c>
      <c r="J35" s="43"/>
    </row>
    <row r="36" spans="1:10" ht="12.75" customHeight="1" x14ac:dyDescent="0.2">
      <c r="A36" s="43"/>
      <c r="B36" s="43"/>
      <c r="C36" s="49"/>
      <c r="D36" s="46"/>
      <c r="E36" s="11" t="s">
        <v>85</v>
      </c>
      <c r="F36" s="11" t="s">
        <v>19</v>
      </c>
      <c r="G36" s="18">
        <v>150</v>
      </c>
      <c r="H36" s="18">
        <v>80</v>
      </c>
      <c r="I36" s="18">
        <f t="shared" si="0"/>
        <v>12000</v>
      </c>
      <c r="J36" s="43"/>
    </row>
    <row r="37" spans="1:10" ht="12.75" customHeight="1" x14ac:dyDescent="0.2">
      <c r="A37" s="43"/>
      <c r="B37" s="43"/>
      <c r="C37" s="49"/>
      <c r="D37" s="46"/>
      <c r="E37" s="11" t="s">
        <v>86</v>
      </c>
      <c r="F37" s="11" t="s">
        <v>19</v>
      </c>
      <c r="G37" s="18">
        <v>10</v>
      </c>
      <c r="H37" s="18">
        <v>250</v>
      </c>
      <c r="I37" s="18">
        <f t="shared" si="0"/>
        <v>2500</v>
      </c>
      <c r="J37" s="43"/>
    </row>
    <row r="38" spans="1:10" ht="12.75" customHeight="1" x14ac:dyDescent="0.2">
      <c r="A38" s="44"/>
      <c r="B38" s="44"/>
      <c r="C38" s="50"/>
      <c r="D38" s="47"/>
      <c r="E38" s="11" t="s">
        <v>87</v>
      </c>
      <c r="F38" s="11" t="s">
        <v>19</v>
      </c>
      <c r="G38" s="18">
        <v>750</v>
      </c>
      <c r="H38" s="18">
        <v>20</v>
      </c>
      <c r="I38" s="18">
        <f t="shared" si="0"/>
        <v>15000</v>
      </c>
      <c r="J38" s="44"/>
    </row>
    <row r="39" spans="1:10" ht="12.75" customHeight="1" x14ac:dyDescent="0.2">
      <c r="A39" s="11">
        <v>16</v>
      </c>
      <c r="B39" s="11" t="s">
        <v>88</v>
      </c>
      <c r="C39" s="16" t="s">
        <v>89</v>
      </c>
      <c r="D39" s="15">
        <v>45324</v>
      </c>
      <c r="E39" s="11" t="s">
        <v>90</v>
      </c>
      <c r="F39" s="11" t="s">
        <v>17</v>
      </c>
      <c r="G39" s="18">
        <v>1440</v>
      </c>
      <c r="H39" s="18">
        <v>6</v>
      </c>
      <c r="I39" s="18">
        <f>SUM(G39*H39)</f>
        <v>8640</v>
      </c>
      <c r="J39" s="13" t="s">
        <v>64</v>
      </c>
    </row>
    <row r="40" spans="1:10" ht="12.75" customHeight="1" x14ac:dyDescent="0.2">
      <c r="A40" s="42">
        <v>17</v>
      </c>
      <c r="B40" s="42" t="s">
        <v>91</v>
      </c>
      <c r="C40" s="48" t="s">
        <v>92</v>
      </c>
      <c r="D40" s="45">
        <v>45328</v>
      </c>
      <c r="E40" s="11" t="s">
        <v>93</v>
      </c>
      <c r="F40" s="11" t="s">
        <v>17</v>
      </c>
      <c r="G40" s="18">
        <v>10</v>
      </c>
      <c r="H40" s="18">
        <v>49.5</v>
      </c>
      <c r="I40" s="18">
        <f t="shared" si="0"/>
        <v>495</v>
      </c>
      <c r="J40" s="42" t="s">
        <v>64</v>
      </c>
    </row>
    <row r="41" spans="1:10" ht="12.75" customHeight="1" x14ac:dyDescent="0.2">
      <c r="A41" s="43"/>
      <c r="B41" s="43"/>
      <c r="C41" s="49"/>
      <c r="D41" s="46"/>
      <c r="E41" s="11" t="s">
        <v>94</v>
      </c>
      <c r="F41" s="11" t="s">
        <v>17</v>
      </c>
      <c r="G41" s="18">
        <v>6</v>
      </c>
      <c r="H41" s="18">
        <v>108</v>
      </c>
      <c r="I41" s="18">
        <f t="shared" si="0"/>
        <v>648</v>
      </c>
      <c r="J41" s="43"/>
    </row>
    <row r="42" spans="1:10" ht="12.75" customHeight="1" x14ac:dyDescent="0.2">
      <c r="A42" s="43"/>
      <c r="B42" s="43"/>
      <c r="C42" s="49"/>
      <c r="D42" s="46"/>
      <c r="E42" s="11" t="s">
        <v>95</v>
      </c>
      <c r="F42" s="11" t="s">
        <v>17</v>
      </c>
      <c r="G42" s="18">
        <v>5</v>
      </c>
      <c r="H42" s="18">
        <v>367</v>
      </c>
      <c r="I42" s="18">
        <f t="shared" si="0"/>
        <v>1835</v>
      </c>
      <c r="J42" s="43"/>
    </row>
    <row r="43" spans="1:10" ht="12.75" customHeight="1" x14ac:dyDescent="0.2">
      <c r="A43" s="43"/>
      <c r="B43" s="43"/>
      <c r="C43" s="49"/>
      <c r="D43" s="46"/>
      <c r="E43" s="11" t="s">
        <v>96</v>
      </c>
      <c r="F43" s="11" t="s">
        <v>17</v>
      </c>
      <c r="G43" s="18">
        <v>10</v>
      </c>
      <c r="H43" s="18">
        <v>63</v>
      </c>
      <c r="I43" s="18">
        <f t="shared" si="0"/>
        <v>630</v>
      </c>
      <c r="J43" s="43"/>
    </row>
    <row r="44" spans="1:10" ht="12.75" customHeight="1" x14ac:dyDescent="0.2">
      <c r="A44" s="43"/>
      <c r="B44" s="43"/>
      <c r="C44" s="49"/>
      <c r="D44" s="46"/>
      <c r="E44" s="11" t="s">
        <v>97</v>
      </c>
      <c r="F44" s="11" t="s">
        <v>17</v>
      </c>
      <c r="G44" s="18">
        <v>4</v>
      </c>
      <c r="H44" s="18">
        <v>41.5</v>
      </c>
      <c r="I44" s="18">
        <f t="shared" si="0"/>
        <v>166</v>
      </c>
      <c r="J44" s="43"/>
    </row>
    <row r="45" spans="1:10" ht="12.75" customHeight="1" x14ac:dyDescent="0.2">
      <c r="A45" s="43"/>
      <c r="B45" s="43"/>
      <c r="C45" s="49"/>
      <c r="D45" s="46"/>
      <c r="E45" s="11" t="s">
        <v>98</v>
      </c>
      <c r="F45" s="11" t="s">
        <v>17</v>
      </c>
      <c r="G45" s="18">
        <v>15</v>
      </c>
      <c r="H45" s="18">
        <v>9.5</v>
      </c>
      <c r="I45" s="18">
        <f t="shared" si="0"/>
        <v>142.5</v>
      </c>
      <c r="J45" s="43"/>
    </row>
    <row r="46" spans="1:10" ht="12.75" customHeight="1" x14ac:dyDescent="0.2">
      <c r="A46" s="43"/>
      <c r="B46" s="43"/>
      <c r="C46" s="49"/>
      <c r="D46" s="46"/>
      <c r="E46" s="11" t="s">
        <v>99</v>
      </c>
      <c r="F46" s="11" t="s">
        <v>17</v>
      </c>
      <c r="G46" s="18">
        <v>17</v>
      </c>
      <c r="H46" s="18">
        <v>15.5</v>
      </c>
      <c r="I46" s="18">
        <f t="shared" si="0"/>
        <v>263.5</v>
      </c>
      <c r="J46" s="43"/>
    </row>
    <row r="47" spans="1:10" ht="12.75" customHeight="1" x14ac:dyDescent="0.2">
      <c r="A47" s="43"/>
      <c r="B47" s="43"/>
      <c r="C47" s="49"/>
      <c r="D47" s="46"/>
      <c r="E47" s="11" t="s">
        <v>100</v>
      </c>
      <c r="F47" s="11" t="s">
        <v>17</v>
      </c>
      <c r="G47" s="18">
        <v>4</v>
      </c>
      <c r="H47" s="18">
        <v>30.5</v>
      </c>
      <c r="I47" s="18">
        <f t="shared" si="0"/>
        <v>122</v>
      </c>
      <c r="J47" s="43"/>
    </row>
    <row r="48" spans="1:10" ht="12.75" customHeight="1" x14ac:dyDescent="0.2">
      <c r="A48" s="44"/>
      <c r="B48" s="44"/>
      <c r="C48" s="50"/>
      <c r="D48" s="47"/>
      <c r="E48" s="11" t="s">
        <v>101</v>
      </c>
      <c r="F48" s="11" t="s">
        <v>17</v>
      </c>
      <c r="G48" s="18">
        <v>12</v>
      </c>
      <c r="H48" s="18">
        <v>19.5</v>
      </c>
      <c r="I48" s="18">
        <f t="shared" si="0"/>
        <v>234</v>
      </c>
      <c r="J48" s="44"/>
    </row>
    <row r="49" spans="1:10" ht="12.75" customHeight="1" x14ac:dyDescent="0.2">
      <c r="A49" s="42">
        <v>18</v>
      </c>
      <c r="B49" s="42" t="s">
        <v>102</v>
      </c>
      <c r="C49" s="48" t="s">
        <v>103</v>
      </c>
      <c r="D49" s="45">
        <v>45327</v>
      </c>
      <c r="E49" s="11" t="s">
        <v>104</v>
      </c>
      <c r="F49" s="11" t="s">
        <v>17</v>
      </c>
      <c r="G49" s="18">
        <v>1</v>
      </c>
      <c r="H49" s="18">
        <v>160.81</v>
      </c>
      <c r="I49" s="18">
        <f>SUM(G49*H49)</f>
        <v>160.81</v>
      </c>
      <c r="J49" s="42" t="s">
        <v>64</v>
      </c>
    </row>
    <row r="50" spans="1:10" ht="12.75" customHeight="1" x14ac:dyDescent="0.2">
      <c r="A50" s="43"/>
      <c r="B50" s="43"/>
      <c r="C50" s="49"/>
      <c r="D50" s="46"/>
      <c r="E50" s="11" t="s">
        <v>105</v>
      </c>
      <c r="F50" s="11" t="s">
        <v>17</v>
      </c>
      <c r="G50" s="22">
        <v>0.66700000000000004</v>
      </c>
      <c r="H50" s="18">
        <v>140.69999999999999</v>
      </c>
      <c r="I50" s="18">
        <f t="shared" si="0"/>
        <v>93.846899999999991</v>
      </c>
      <c r="J50" s="43"/>
    </row>
    <row r="51" spans="1:10" ht="12.75" customHeight="1" x14ac:dyDescent="0.2">
      <c r="A51" s="43"/>
      <c r="B51" s="43"/>
      <c r="C51" s="49"/>
      <c r="D51" s="46"/>
      <c r="E51" s="11" t="s">
        <v>106</v>
      </c>
      <c r="F51" s="11" t="s">
        <v>17</v>
      </c>
      <c r="G51" s="18">
        <v>1</v>
      </c>
      <c r="H51" s="18">
        <v>31.11</v>
      </c>
      <c r="I51" s="18">
        <f t="shared" si="0"/>
        <v>31.11</v>
      </c>
      <c r="J51" s="43"/>
    </row>
    <row r="52" spans="1:10" ht="12.75" customHeight="1" x14ac:dyDescent="0.2">
      <c r="A52" s="43"/>
      <c r="B52" s="43"/>
      <c r="C52" s="49"/>
      <c r="D52" s="46"/>
      <c r="E52" s="11" t="s">
        <v>107</v>
      </c>
      <c r="F52" s="11" t="s">
        <v>17</v>
      </c>
      <c r="G52" s="18">
        <v>2</v>
      </c>
      <c r="H52" s="18">
        <v>65.03</v>
      </c>
      <c r="I52" s="18">
        <f t="shared" si="0"/>
        <v>130.06</v>
      </c>
      <c r="J52" s="43"/>
    </row>
    <row r="53" spans="1:10" ht="12.75" customHeight="1" x14ac:dyDescent="0.2">
      <c r="A53" s="43"/>
      <c r="B53" s="43"/>
      <c r="C53" s="49"/>
      <c r="D53" s="46"/>
      <c r="E53" s="11" t="s">
        <v>108</v>
      </c>
      <c r="F53" s="11" t="s">
        <v>17</v>
      </c>
      <c r="G53" s="18">
        <v>5</v>
      </c>
      <c r="H53" s="18">
        <v>22.05</v>
      </c>
      <c r="I53" s="18">
        <f t="shared" si="0"/>
        <v>110.25</v>
      </c>
      <c r="J53" s="43"/>
    </row>
    <row r="54" spans="1:10" ht="12.75" customHeight="1" x14ac:dyDescent="0.2">
      <c r="A54" s="43"/>
      <c r="B54" s="43"/>
      <c r="C54" s="49"/>
      <c r="D54" s="46"/>
      <c r="E54" s="11" t="s">
        <v>109</v>
      </c>
      <c r="F54" s="11" t="s">
        <v>17</v>
      </c>
      <c r="G54" s="18">
        <v>1</v>
      </c>
      <c r="H54" s="18">
        <v>161.91999999999999</v>
      </c>
      <c r="I54" s="18">
        <f t="shared" si="0"/>
        <v>161.91999999999999</v>
      </c>
      <c r="J54" s="43"/>
    </row>
    <row r="55" spans="1:10" ht="12.75" customHeight="1" x14ac:dyDescent="0.2">
      <c r="A55" s="43"/>
      <c r="B55" s="43"/>
      <c r="C55" s="49"/>
      <c r="D55" s="46"/>
      <c r="E55" s="11" t="s">
        <v>110</v>
      </c>
      <c r="F55" s="11" t="s">
        <v>17</v>
      </c>
      <c r="G55" s="18">
        <v>2</v>
      </c>
      <c r="H55" s="18">
        <v>314.47000000000003</v>
      </c>
      <c r="I55" s="18">
        <f t="shared" si="0"/>
        <v>628.94000000000005</v>
      </c>
      <c r="J55" s="43"/>
    </row>
    <row r="56" spans="1:10" ht="12.75" customHeight="1" x14ac:dyDescent="0.2">
      <c r="A56" s="43"/>
      <c r="B56" s="43"/>
      <c r="C56" s="49"/>
      <c r="D56" s="46"/>
      <c r="E56" s="21" t="s">
        <v>111</v>
      </c>
      <c r="F56" s="11" t="s">
        <v>17</v>
      </c>
      <c r="G56" s="18">
        <v>4</v>
      </c>
      <c r="H56" s="18">
        <v>55</v>
      </c>
      <c r="I56" s="18">
        <f t="shared" si="0"/>
        <v>220</v>
      </c>
      <c r="J56" s="43"/>
    </row>
    <row r="57" spans="1:10" ht="12.75" customHeight="1" x14ac:dyDescent="0.2">
      <c r="A57" s="43"/>
      <c r="B57" s="43"/>
      <c r="C57" s="49"/>
      <c r="D57" s="46"/>
      <c r="E57" s="11" t="s">
        <v>112</v>
      </c>
      <c r="F57" s="11" t="s">
        <v>17</v>
      </c>
      <c r="G57" s="18">
        <v>4</v>
      </c>
      <c r="H57" s="18">
        <v>58.91</v>
      </c>
      <c r="I57" s="18">
        <f t="shared" si="0"/>
        <v>235.64</v>
      </c>
      <c r="J57" s="43"/>
    </row>
    <row r="58" spans="1:10" ht="12.75" customHeight="1" x14ac:dyDescent="0.2">
      <c r="A58" s="43"/>
      <c r="B58" s="43"/>
      <c r="C58" s="49"/>
      <c r="D58" s="46"/>
      <c r="E58" s="11" t="s">
        <v>113</v>
      </c>
      <c r="F58" s="11" t="s">
        <v>17</v>
      </c>
      <c r="G58" s="18">
        <v>2</v>
      </c>
      <c r="H58" s="18">
        <v>58</v>
      </c>
      <c r="I58" s="18">
        <f t="shared" si="0"/>
        <v>116</v>
      </c>
      <c r="J58" s="43"/>
    </row>
    <row r="59" spans="1:10" ht="12.75" customHeight="1" x14ac:dyDescent="0.2">
      <c r="A59" s="43"/>
      <c r="B59" s="43"/>
      <c r="C59" s="49"/>
      <c r="D59" s="46"/>
      <c r="E59" s="11" t="s">
        <v>115</v>
      </c>
      <c r="F59" s="11" t="s">
        <v>17</v>
      </c>
      <c r="G59" s="18">
        <v>4</v>
      </c>
      <c r="H59" s="18">
        <v>19.39</v>
      </c>
      <c r="I59" s="18">
        <f t="shared" si="0"/>
        <v>77.56</v>
      </c>
      <c r="J59" s="43"/>
    </row>
    <row r="60" spans="1:10" ht="12.75" customHeight="1" x14ac:dyDescent="0.2">
      <c r="A60" s="43"/>
      <c r="B60" s="43"/>
      <c r="C60" s="49"/>
      <c r="D60" s="46"/>
      <c r="E60" s="11" t="s">
        <v>114</v>
      </c>
      <c r="F60" s="11" t="s">
        <v>17</v>
      </c>
      <c r="G60" s="18">
        <v>5</v>
      </c>
      <c r="H60" s="18">
        <v>38.79</v>
      </c>
      <c r="I60" s="18">
        <f t="shared" si="0"/>
        <v>193.95</v>
      </c>
      <c r="J60" s="43"/>
    </row>
    <row r="61" spans="1:10" ht="12.75" customHeight="1" x14ac:dyDescent="0.2">
      <c r="A61" s="43"/>
      <c r="B61" s="43"/>
      <c r="C61" s="49"/>
      <c r="D61" s="46"/>
      <c r="E61" s="11" t="s">
        <v>116</v>
      </c>
      <c r="F61" s="11" t="s">
        <v>17</v>
      </c>
      <c r="G61" s="18">
        <v>3</v>
      </c>
      <c r="H61" s="18">
        <v>33.99</v>
      </c>
      <c r="I61" s="18">
        <f t="shared" si="0"/>
        <v>101.97</v>
      </c>
      <c r="J61" s="43"/>
    </row>
    <row r="62" spans="1:10" ht="12.75" customHeight="1" x14ac:dyDescent="0.2">
      <c r="A62" s="43"/>
      <c r="B62" s="43"/>
      <c r="C62" s="49"/>
      <c r="D62" s="46"/>
      <c r="E62" s="11" t="s">
        <v>117</v>
      </c>
      <c r="F62" s="11" t="s">
        <v>17</v>
      </c>
      <c r="G62" s="18">
        <v>3</v>
      </c>
      <c r="H62" s="18">
        <v>28.59</v>
      </c>
      <c r="I62" s="18">
        <f t="shared" si="0"/>
        <v>85.77</v>
      </c>
      <c r="J62" s="43"/>
    </row>
    <row r="63" spans="1:10" ht="12.75" customHeight="1" x14ac:dyDescent="0.2">
      <c r="A63" s="43"/>
      <c r="B63" s="43"/>
      <c r="C63" s="49"/>
      <c r="D63" s="46"/>
      <c r="E63" s="11" t="s">
        <v>118</v>
      </c>
      <c r="F63" s="11" t="s">
        <v>17</v>
      </c>
      <c r="G63" s="18">
        <v>2.5</v>
      </c>
      <c r="H63" s="18">
        <v>40</v>
      </c>
      <c r="I63" s="18">
        <f t="shared" si="0"/>
        <v>100</v>
      </c>
      <c r="J63" s="43"/>
    </row>
    <row r="64" spans="1:10" ht="12.75" customHeight="1" x14ac:dyDescent="0.2">
      <c r="A64" s="43"/>
      <c r="B64" s="43"/>
      <c r="C64" s="49"/>
      <c r="D64" s="46"/>
      <c r="E64" s="11" t="s">
        <v>119</v>
      </c>
      <c r="F64" s="11" t="s">
        <v>17</v>
      </c>
      <c r="G64" s="18">
        <v>2</v>
      </c>
      <c r="H64" s="18">
        <v>41.08</v>
      </c>
      <c r="I64" s="18">
        <f t="shared" si="0"/>
        <v>82.16</v>
      </c>
      <c r="J64" s="43"/>
    </row>
    <row r="65" spans="1:10" ht="15" customHeight="1" x14ac:dyDescent="0.2">
      <c r="A65" s="43"/>
      <c r="B65" s="43"/>
      <c r="C65" s="49"/>
      <c r="D65" s="46"/>
      <c r="E65" s="11" t="s">
        <v>120</v>
      </c>
      <c r="F65" s="11" t="s">
        <v>17</v>
      </c>
      <c r="G65" s="18">
        <v>1</v>
      </c>
      <c r="H65" s="18">
        <v>332.38</v>
      </c>
      <c r="I65" s="18">
        <f t="shared" si="0"/>
        <v>332.38</v>
      </c>
      <c r="J65" s="43"/>
    </row>
    <row r="66" spans="1:10" ht="12.75" customHeight="1" x14ac:dyDescent="0.2">
      <c r="A66" s="43"/>
      <c r="B66" s="43"/>
      <c r="C66" s="49"/>
      <c r="D66" s="46"/>
      <c r="E66" s="11" t="s">
        <v>121</v>
      </c>
      <c r="F66" s="11" t="s">
        <v>17</v>
      </c>
      <c r="G66" s="18">
        <v>0.25</v>
      </c>
      <c r="H66" s="18">
        <v>134.72</v>
      </c>
      <c r="I66" s="18">
        <f t="shared" si="0"/>
        <v>33.68</v>
      </c>
      <c r="J66" s="43"/>
    </row>
    <row r="67" spans="1:10" ht="12.75" customHeight="1" x14ac:dyDescent="0.2">
      <c r="A67" s="43"/>
      <c r="B67" s="43"/>
      <c r="C67" s="49"/>
      <c r="D67" s="46"/>
      <c r="E67" s="11" t="s">
        <v>122</v>
      </c>
      <c r="F67" s="11" t="s">
        <v>17</v>
      </c>
      <c r="G67" s="18">
        <v>1.667</v>
      </c>
      <c r="H67" s="18">
        <v>82.6</v>
      </c>
      <c r="I67" s="18">
        <f t="shared" si="0"/>
        <v>137.6942</v>
      </c>
      <c r="J67" s="43"/>
    </row>
    <row r="68" spans="1:10" ht="12.75" customHeight="1" x14ac:dyDescent="0.2">
      <c r="A68" s="43"/>
      <c r="B68" s="43"/>
      <c r="C68" s="49"/>
      <c r="D68" s="46"/>
      <c r="E68" s="11" t="s">
        <v>123</v>
      </c>
      <c r="F68" s="11" t="s">
        <v>17</v>
      </c>
      <c r="G68" s="18">
        <v>1</v>
      </c>
      <c r="H68" s="18">
        <v>120.27</v>
      </c>
      <c r="I68" s="18">
        <f t="shared" si="0"/>
        <v>120.27</v>
      </c>
      <c r="J68" s="43"/>
    </row>
    <row r="69" spans="1:10" ht="12.75" customHeight="1" x14ac:dyDescent="0.2">
      <c r="A69" s="43"/>
      <c r="B69" s="43"/>
      <c r="C69" s="49"/>
      <c r="D69" s="46"/>
      <c r="E69" s="11" t="s">
        <v>124</v>
      </c>
      <c r="F69" s="11" t="s">
        <v>17</v>
      </c>
      <c r="G69" s="18">
        <v>2</v>
      </c>
      <c r="H69" s="18">
        <v>104.87</v>
      </c>
      <c r="I69" s="18">
        <f t="shared" si="0"/>
        <v>209.74</v>
      </c>
      <c r="J69" s="43"/>
    </row>
    <row r="70" spans="1:10" ht="12.75" customHeight="1" x14ac:dyDescent="0.2">
      <c r="A70" s="43"/>
      <c r="B70" s="43"/>
      <c r="C70" s="49"/>
      <c r="D70" s="46"/>
      <c r="E70" s="11" t="s">
        <v>125</v>
      </c>
      <c r="F70" s="11" t="s">
        <v>17</v>
      </c>
      <c r="G70" s="22">
        <v>0.33300000000000002</v>
      </c>
      <c r="H70" s="18">
        <v>213.99</v>
      </c>
      <c r="I70" s="18">
        <f t="shared" si="0"/>
        <v>71.258670000000009</v>
      </c>
      <c r="J70" s="43"/>
    </row>
    <row r="71" spans="1:10" ht="12.75" customHeight="1" x14ac:dyDescent="0.2">
      <c r="A71" s="43"/>
      <c r="B71" s="43"/>
      <c r="C71" s="49"/>
      <c r="D71" s="46"/>
      <c r="E71" s="11" t="s">
        <v>126</v>
      </c>
      <c r="F71" s="11" t="s">
        <v>17</v>
      </c>
      <c r="G71" s="18">
        <v>2</v>
      </c>
      <c r="H71" s="18">
        <v>150</v>
      </c>
      <c r="I71" s="18">
        <f t="shared" si="0"/>
        <v>300</v>
      </c>
      <c r="J71" s="43"/>
    </row>
    <row r="72" spans="1:10" ht="12.75" customHeight="1" x14ac:dyDescent="0.2">
      <c r="A72" s="43"/>
      <c r="B72" s="43"/>
      <c r="C72" s="49"/>
      <c r="D72" s="46"/>
      <c r="E72" s="11" t="s">
        <v>127</v>
      </c>
      <c r="F72" s="11" t="s">
        <v>17</v>
      </c>
      <c r="G72" s="18">
        <v>1</v>
      </c>
      <c r="H72" s="18">
        <v>48.52</v>
      </c>
      <c r="I72" s="18">
        <f t="shared" si="0"/>
        <v>48.52</v>
      </c>
      <c r="J72" s="43"/>
    </row>
    <row r="73" spans="1:10" ht="12.75" customHeight="1" x14ac:dyDescent="0.2">
      <c r="A73" s="43"/>
      <c r="B73" s="43"/>
      <c r="C73" s="49"/>
      <c r="D73" s="46"/>
      <c r="E73" s="11" t="s">
        <v>128</v>
      </c>
      <c r="F73" s="11" t="s">
        <v>17</v>
      </c>
      <c r="G73" s="18">
        <v>1</v>
      </c>
      <c r="H73" s="18">
        <v>106.47</v>
      </c>
      <c r="I73" s="18">
        <f t="shared" ref="I73:I123" si="1">SUM(G73*H73)</f>
        <v>106.47</v>
      </c>
      <c r="J73" s="43"/>
    </row>
    <row r="74" spans="1:10" ht="12.75" customHeight="1" x14ac:dyDescent="0.2">
      <c r="A74" s="44"/>
      <c r="B74" s="44"/>
      <c r="C74" s="50"/>
      <c r="D74" s="47"/>
      <c r="E74" s="11" t="s">
        <v>129</v>
      </c>
      <c r="F74" s="11" t="s">
        <v>17</v>
      </c>
      <c r="G74" s="18">
        <v>2</v>
      </c>
      <c r="H74" s="18">
        <v>55</v>
      </c>
      <c r="I74" s="18">
        <f t="shared" si="1"/>
        <v>110</v>
      </c>
      <c r="J74" s="44"/>
    </row>
    <row r="75" spans="1:10" ht="12.75" customHeight="1" x14ac:dyDescent="0.2">
      <c r="A75" s="11">
        <v>19</v>
      </c>
      <c r="B75" s="11" t="s">
        <v>88</v>
      </c>
      <c r="C75" s="16" t="s">
        <v>130</v>
      </c>
      <c r="D75" s="15">
        <v>45330</v>
      </c>
      <c r="E75" s="11" t="s">
        <v>131</v>
      </c>
      <c r="F75" s="11" t="s">
        <v>19</v>
      </c>
      <c r="G75" s="18">
        <v>20</v>
      </c>
      <c r="H75" s="18">
        <v>100</v>
      </c>
      <c r="I75" s="18">
        <f t="shared" si="1"/>
        <v>2000</v>
      </c>
      <c r="J75" s="13" t="s">
        <v>64</v>
      </c>
    </row>
    <row r="76" spans="1:10" ht="12.75" customHeight="1" x14ac:dyDescent="0.2">
      <c r="A76" s="11">
        <v>20</v>
      </c>
      <c r="B76" s="11" t="s">
        <v>88</v>
      </c>
      <c r="C76" s="16" t="s">
        <v>132</v>
      </c>
      <c r="D76" s="15">
        <v>45330</v>
      </c>
      <c r="E76" s="11" t="s">
        <v>133</v>
      </c>
      <c r="F76" s="11" t="s">
        <v>19</v>
      </c>
      <c r="G76" s="18">
        <v>10</v>
      </c>
      <c r="H76" s="18">
        <v>400</v>
      </c>
      <c r="I76" s="18">
        <f t="shared" si="1"/>
        <v>4000</v>
      </c>
      <c r="J76" s="13" t="s">
        <v>64</v>
      </c>
    </row>
    <row r="77" spans="1:10" ht="12.75" customHeight="1" x14ac:dyDescent="0.2">
      <c r="A77" s="42">
        <v>21</v>
      </c>
      <c r="B77" s="42" t="s">
        <v>88</v>
      </c>
      <c r="C77" s="48" t="s">
        <v>134</v>
      </c>
      <c r="D77" s="45">
        <v>45336</v>
      </c>
      <c r="E77" s="11" t="s">
        <v>135</v>
      </c>
      <c r="F77" s="11" t="s">
        <v>19</v>
      </c>
      <c r="G77" s="18">
        <v>28</v>
      </c>
      <c r="H77" s="18">
        <v>190</v>
      </c>
      <c r="I77" s="18">
        <f>SUM(G77*H77)</f>
        <v>5320</v>
      </c>
      <c r="J77" s="42" t="s">
        <v>64</v>
      </c>
    </row>
    <row r="78" spans="1:10" ht="12.75" customHeight="1" x14ac:dyDescent="0.2">
      <c r="A78" s="43"/>
      <c r="B78" s="43"/>
      <c r="C78" s="49"/>
      <c r="D78" s="46"/>
      <c r="E78" s="11" t="s">
        <v>136</v>
      </c>
      <c r="F78" s="11" t="s">
        <v>19</v>
      </c>
      <c r="G78" s="18">
        <v>34</v>
      </c>
      <c r="H78" s="18">
        <v>180</v>
      </c>
      <c r="I78" s="18">
        <f t="shared" si="1"/>
        <v>6120</v>
      </c>
      <c r="J78" s="43"/>
    </row>
    <row r="79" spans="1:10" ht="12.75" customHeight="1" x14ac:dyDescent="0.2">
      <c r="A79" s="43"/>
      <c r="B79" s="43"/>
      <c r="C79" s="49"/>
      <c r="D79" s="46"/>
      <c r="E79" s="11" t="s">
        <v>137</v>
      </c>
      <c r="F79" s="11" t="s">
        <v>19</v>
      </c>
      <c r="G79" s="18">
        <v>68</v>
      </c>
      <c r="H79" s="18">
        <v>150</v>
      </c>
      <c r="I79" s="18">
        <f t="shared" si="1"/>
        <v>10200</v>
      </c>
      <c r="J79" s="43"/>
    </row>
    <row r="80" spans="1:10" ht="12.75" customHeight="1" x14ac:dyDescent="0.2">
      <c r="A80" s="43"/>
      <c r="B80" s="43"/>
      <c r="C80" s="49"/>
      <c r="D80" s="46"/>
      <c r="E80" s="11" t="s">
        <v>138</v>
      </c>
      <c r="F80" s="11" t="s">
        <v>19</v>
      </c>
      <c r="G80" s="18">
        <v>100</v>
      </c>
      <c r="H80" s="18">
        <v>80</v>
      </c>
      <c r="I80" s="18">
        <f t="shared" si="1"/>
        <v>8000</v>
      </c>
      <c r="J80" s="43"/>
    </row>
    <row r="81" spans="1:10" ht="12.75" customHeight="1" x14ac:dyDescent="0.2">
      <c r="A81" s="44"/>
      <c r="B81" s="44"/>
      <c r="C81" s="50"/>
      <c r="D81" s="47"/>
      <c r="E81" s="11" t="s">
        <v>139</v>
      </c>
      <c r="F81" s="11" t="s">
        <v>19</v>
      </c>
      <c r="G81" s="18">
        <v>13</v>
      </c>
      <c r="H81" s="18">
        <v>190</v>
      </c>
      <c r="I81" s="18">
        <f t="shared" si="1"/>
        <v>2470</v>
      </c>
      <c r="J81" s="44"/>
    </row>
    <row r="82" spans="1:10" ht="16.5" customHeight="1" x14ac:dyDescent="0.2">
      <c r="A82" s="11">
        <v>22</v>
      </c>
      <c r="B82" s="11" t="s">
        <v>140</v>
      </c>
      <c r="C82" s="16" t="s">
        <v>141</v>
      </c>
      <c r="D82" s="15">
        <v>45338</v>
      </c>
      <c r="E82" s="13" t="s">
        <v>142</v>
      </c>
      <c r="F82" s="11" t="s">
        <v>17</v>
      </c>
      <c r="G82" s="18">
        <v>3</v>
      </c>
      <c r="H82" s="18">
        <v>1339</v>
      </c>
      <c r="I82" s="18">
        <f t="shared" si="1"/>
        <v>4017</v>
      </c>
      <c r="J82" s="13" t="s">
        <v>64</v>
      </c>
    </row>
    <row r="83" spans="1:10" ht="12.75" customHeight="1" x14ac:dyDescent="0.2">
      <c r="A83" s="42">
        <v>23</v>
      </c>
      <c r="B83" s="42" t="s">
        <v>143</v>
      </c>
      <c r="C83" s="48" t="s">
        <v>146</v>
      </c>
      <c r="D83" s="45">
        <v>45342</v>
      </c>
      <c r="E83" s="11" t="s">
        <v>144</v>
      </c>
      <c r="F83" s="11" t="s">
        <v>17</v>
      </c>
      <c r="G83" s="18">
        <v>470</v>
      </c>
      <c r="H83" s="18">
        <v>27</v>
      </c>
      <c r="I83" s="18">
        <f t="shared" si="1"/>
        <v>12690</v>
      </c>
      <c r="J83" s="42" t="s">
        <v>64</v>
      </c>
    </row>
    <row r="84" spans="1:10" ht="12.75" customHeight="1" x14ac:dyDescent="0.2">
      <c r="A84" s="44"/>
      <c r="B84" s="44"/>
      <c r="C84" s="50"/>
      <c r="D84" s="47"/>
      <c r="E84" s="11" t="s">
        <v>145</v>
      </c>
      <c r="F84" s="11" t="s">
        <v>17</v>
      </c>
      <c r="G84" s="18">
        <v>470</v>
      </c>
      <c r="H84" s="18">
        <v>27</v>
      </c>
      <c r="I84" s="18">
        <f t="shared" si="1"/>
        <v>12690</v>
      </c>
      <c r="J84" s="44"/>
    </row>
    <row r="85" spans="1:10" ht="26.25" customHeight="1" x14ac:dyDescent="0.2">
      <c r="A85" s="42">
        <v>24</v>
      </c>
      <c r="B85" s="42" t="s">
        <v>149</v>
      </c>
      <c r="C85" s="48" t="s">
        <v>150</v>
      </c>
      <c r="D85" s="45">
        <v>45351</v>
      </c>
      <c r="E85" s="11" t="s">
        <v>151</v>
      </c>
      <c r="F85" s="11" t="s">
        <v>19</v>
      </c>
      <c r="G85" s="18">
        <v>500</v>
      </c>
      <c r="H85" s="18">
        <v>150</v>
      </c>
      <c r="I85" s="10">
        <f t="shared" si="1"/>
        <v>75000</v>
      </c>
      <c r="J85" s="42" t="s">
        <v>64</v>
      </c>
    </row>
    <row r="86" spans="1:10" ht="12.75" customHeight="1" x14ac:dyDescent="0.2">
      <c r="A86" s="44"/>
      <c r="B86" s="44"/>
      <c r="C86" s="50"/>
      <c r="D86" s="47"/>
      <c r="E86" s="11" t="s">
        <v>152</v>
      </c>
      <c r="F86" s="11" t="s">
        <v>19</v>
      </c>
      <c r="G86" s="18">
        <v>400</v>
      </c>
      <c r="H86" s="18">
        <v>149</v>
      </c>
      <c r="I86" s="10">
        <f t="shared" si="1"/>
        <v>59600</v>
      </c>
      <c r="J86" s="44"/>
    </row>
    <row r="87" spans="1:10" ht="28.5" customHeight="1" x14ac:dyDescent="0.2">
      <c r="A87" s="11">
        <v>25</v>
      </c>
      <c r="B87" s="11" t="s">
        <v>153</v>
      </c>
      <c r="C87" s="16" t="s">
        <v>154</v>
      </c>
      <c r="D87" s="15">
        <v>45351</v>
      </c>
      <c r="E87" s="11" t="s">
        <v>49</v>
      </c>
      <c r="F87" s="11" t="s">
        <v>28</v>
      </c>
      <c r="G87" s="18">
        <v>11</v>
      </c>
      <c r="H87" s="18">
        <v>11209.28</v>
      </c>
      <c r="I87" s="10">
        <f t="shared" si="1"/>
        <v>123302.08</v>
      </c>
      <c r="J87" s="13" t="s">
        <v>64</v>
      </c>
    </row>
    <row r="88" spans="1:10" ht="60" customHeight="1" x14ac:dyDescent="0.2">
      <c r="A88" s="11">
        <v>26</v>
      </c>
      <c r="B88" s="11" t="s">
        <v>147</v>
      </c>
      <c r="C88" s="16" t="s">
        <v>155</v>
      </c>
      <c r="D88" s="14">
        <v>45352</v>
      </c>
      <c r="E88" s="19" t="s">
        <v>148</v>
      </c>
      <c r="F88" s="11" t="s">
        <v>46</v>
      </c>
      <c r="G88" s="18">
        <v>1</v>
      </c>
      <c r="H88" s="18">
        <v>1116.99</v>
      </c>
      <c r="I88" s="18">
        <f>SUM(G88*H88)</f>
        <v>1116.99</v>
      </c>
      <c r="J88" s="13" t="s">
        <v>64</v>
      </c>
    </row>
    <row r="89" spans="1:10" ht="14.25" customHeight="1" x14ac:dyDescent="0.2">
      <c r="A89" s="42">
        <v>27</v>
      </c>
      <c r="B89" s="42" t="s">
        <v>180</v>
      </c>
      <c r="C89" s="48" t="s">
        <v>181</v>
      </c>
      <c r="D89" s="45">
        <v>45358</v>
      </c>
      <c r="E89" s="21" t="s">
        <v>184</v>
      </c>
      <c r="F89" s="11" t="s">
        <v>17</v>
      </c>
      <c r="G89" s="18">
        <v>50</v>
      </c>
      <c r="H89" s="18">
        <v>9</v>
      </c>
      <c r="I89" s="10">
        <f t="shared" si="1"/>
        <v>450</v>
      </c>
      <c r="J89" s="42" t="s">
        <v>186</v>
      </c>
    </row>
    <row r="90" spans="1:10" ht="14.25" customHeight="1" x14ac:dyDescent="0.2">
      <c r="A90" s="43"/>
      <c r="B90" s="43"/>
      <c r="C90" s="49"/>
      <c r="D90" s="46"/>
      <c r="E90" s="19" t="s">
        <v>182</v>
      </c>
      <c r="F90" s="11" t="s">
        <v>17</v>
      </c>
      <c r="G90" s="18">
        <v>50</v>
      </c>
      <c r="H90" s="18">
        <v>9</v>
      </c>
      <c r="I90" s="10">
        <f t="shared" si="1"/>
        <v>450</v>
      </c>
      <c r="J90" s="43"/>
    </row>
    <row r="91" spans="1:10" ht="14.25" customHeight="1" x14ac:dyDescent="0.2">
      <c r="A91" s="43"/>
      <c r="B91" s="43"/>
      <c r="C91" s="49"/>
      <c r="D91" s="46"/>
      <c r="E91" s="21" t="s">
        <v>185</v>
      </c>
      <c r="F91" s="11" t="s">
        <v>17</v>
      </c>
      <c r="G91" s="18">
        <v>200</v>
      </c>
      <c r="H91" s="18">
        <v>10.25</v>
      </c>
      <c r="I91" s="10">
        <f t="shared" si="1"/>
        <v>2050</v>
      </c>
      <c r="J91" s="43"/>
    </row>
    <row r="92" spans="1:10" ht="14.25" customHeight="1" x14ac:dyDescent="0.2">
      <c r="A92" s="44"/>
      <c r="B92" s="44"/>
      <c r="C92" s="50"/>
      <c r="D92" s="47"/>
      <c r="E92" s="21" t="s">
        <v>183</v>
      </c>
      <c r="F92" s="11" t="s">
        <v>17</v>
      </c>
      <c r="G92" s="18">
        <v>200</v>
      </c>
      <c r="H92" s="18">
        <v>10.25</v>
      </c>
      <c r="I92" s="10">
        <f t="shared" si="1"/>
        <v>2050</v>
      </c>
      <c r="J92" s="44"/>
    </row>
    <row r="93" spans="1:10" ht="12.75" customHeight="1" x14ac:dyDescent="0.2">
      <c r="A93" s="11">
        <v>28</v>
      </c>
      <c r="B93" s="11" t="s">
        <v>156</v>
      </c>
      <c r="C93" s="16" t="s">
        <v>157</v>
      </c>
      <c r="D93" s="15">
        <v>45359</v>
      </c>
      <c r="E93" s="11" t="s">
        <v>90</v>
      </c>
      <c r="F93" s="11" t="s">
        <v>17</v>
      </c>
      <c r="G93" s="18">
        <v>1440</v>
      </c>
      <c r="H93" s="18">
        <v>5</v>
      </c>
      <c r="I93" s="10">
        <f t="shared" si="1"/>
        <v>7200</v>
      </c>
      <c r="J93" s="13" t="s">
        <v>64</v>
      </c>
    </row>
    <row r="94" spans="1:10" ht="12.75" customHeight="1" x14ac:dyDescent="0.2">
      <c r="A94" s="11">
        <v>29</v>
      </c>
      <c r="B94" s="11" t="s">
        <v>156</v>
      </c>
      <c r="C94" s="16" t="s">
        <v>158</v>
      </c>
      <c r="D94" s="15">
        <v>45359</v>
      </c>
      <c r="E94" s="11" t="s">
        <v>159</v>
      </c>
      <c r="F94" s="11" t="s">
        <v>19</v>
      </c>
      <c r="G94" s="18">
        <v>60</v>
      </c>
      <c r="H94" s="18">
        <v>30</v>
      </c>
      <c r="I94" s="10">
        <v>1800</v>
      </c>
      <c r="J94" s="13" t="s">
        <v>64</v>
      </c>
    </row>
    <row r="95" spans="1:10" ht="12.75" customHeight="1" x14ac:dyDescent="0.2">
      <c r="A95" s="42">
        <v>30</v>
      </c>
      <c r="B95" s="42" t="s">
        <v>102</v>
      </c>
      <c r="C95" s="48" t="s">
        <v>160</v>
      </c>
      <c r="D95" s="45">
        <v>45362</v>
      </c>
      <c r="E95" s="11" t="s">
        <v>161</v>
      </c>
      <c r="F95" s="11" t="s">
        <v>17</v>
      </c>
      <c r="G95" s="18">
        <v>2</v>
      </c>
      <c r="H95" s="18">
        <v>221.58</v>
      </c>
      <c r="I95" s="10">
        <f t="shared" si="1"/>
        <v>443.16</v>
      </c>
      <c r="J95" s="42" t="s">
        <v>64</v>
      </c>
    </row>
    <row r="96" spans="1:10" ht="12.75" customHeight="1" x14ac:dyDescent="0.2">
      <c r="A96" s="43"/>
      <c r="B96" s="43"/>
      <c r="C96" s="49"/>
      <c r="D96" s="46"/>
      <c r="E96" s="11" t="s">
        <v>162</v>
      </c>
      <c r="F96" s="11" t="s">
        <v>17</v>
      </c>
      <c r="G96" s="18">
        <v>2</v>
      </c>
      <c r="H96" s="18">
        <v>35</v>
      </c>
      <c r="I96" s="10">
        <f t="shared" si="1"/>
        <v>70</v>
      </c>
      <c r="J96" s="43"/>
    </row>
    <row r="97" spans="1:10" ht="12.75" customHeight="1" x14ac:dyDescent="0.2">
      <c r="A97" s="43"/>
      <c r="B97" s="43"/>
      <c r="C97" s="49"/>
      <c r="D97" s="46"/>
      <c r="E97" s="21" t="s">
        <v>163</v>
      </c>
      <c r="F97" s="11" t="s">
        <v>17</v>
      </c>
      <c r="G97" s="18">
        <v>1</v>
      </c>
      <c r="H97" s="18">
        <v>29.21</v>
      </c>
      <c r="I97" s="10">
        <f t="shared" si="1"/>
        <v>29.21</v>
      </c>
      <c r="J97" s="43"/>
    </row>
    <row r="98" spans="1:10" ht="12.75" customHeight="1" x14ac:dyDescent="0.2">
      <c r="A98" s="43"/>
      <c r="B98" s="43"/>
      <c r="C98" s="49"/>
      <c r="D98" s="46"/>
      <c r="E98" s="11" t="s">
        <v>107</v>
      </c>
      <c r="F98" s="11" t="s">
        <v>17</v>
      </c>
      <c r="G98" s="18">
        <v>4</v>
      </c>
      <c r="H98" s="18">
        <v>68.47</v>
      </c>
      <c r="I98" s="10">
        <f t="shared" si="1"/>
        <v>273.88</v>
      </c>
      <c r="J98" s="43"/>
    </row>
    <row r="99" spans="1:10" ht="12.75" customHeight="1" x14ac:dyDescent="0.2">
      <c r="A99" s="43"/>
      <c r="B99" s="43"/>
      <c r="C99" s="49"/>
      <c r="D99" s="46"/>
      <c r="E99" s="11" t="s">
        <v>164</v>
      </c>
      <c r="F99" s="11" t="s">
        <v>17</v>
      </c>
      <c r="G99" s="18">
        <v>2</v>
      </c>
      <c r="H99" s="18">
        <v>43.83</v>
      </c>
      <c r="I99" s="10">
        <f t="shared" si="1"/>
        <v>87.66</v>
      </c>
      <c r="J99" s="43"/>
    </row>
    <row r="100" spans="1:10" ht="12.75" customHeight="1" x14ac:dyDescent="0.2">
      <c r="A100" s="43"/>
      <c r="B100" s="43"/>
      <c r="C100" s="49"/>
      <c r="D100" s="46"/>
      <c r="E100" s="11" t="s">
        <v>165</v>
      </c>
      <c r="F100" s="11" t="s">
        <v>17</v>
      </c>
      <c r="G100" s="18">
        <v>1</v>
      </c>
      <c r="H100" s="18">
        <v>39.049999999999997</v>
      </c>
      <c r="I100" s="10">
        <f t="shared" si="1"/>
        <v>39.049999999999997</v>
      </c>
      <c r="J100" s="43"/>
    </row>
    <row r="101" spans="1:10" ht="12.75" customHeight="1" x14ac:dyDescent="0.2">
      <c r="A101" s="43"/>
      <c r="B101" s="43"/>
      <c r="C101" s="49"/>
      <c r="D101" s="46"/>
      <c r="E101" s="11" t="s">
        <v>108</v>
      </c>
      <c r="F101" s="11" t="s">
        <v>17</v>
      </c>
      <c r="G101" s="18">
        <v>3</v>
      </c>
      <c r="H101" s="18">
        <v>22.07</v>
      </c>
      <c r="I101" s="10">
        <f t="shared" si="1"/>
        <v>66.210000000000008</v>
      </c>
      <c r="J101" s="43"/>
    </row>
    <row r="102" spans="1:10" ht="12.75" customHeight="1" x14ac:dyDescent="0.2">
      <c r="A102" s="43"/>
      <c r="B102" s="43"/>
      <c r="C102" s="49"/>
      <c r="D102" s="46"/>
      <c r="E102" s="11" t="s">
        <v>166</v>
      </c>
      <c r="F102" s="11" t="s">
        <v>17</v>
      </c>
      <c r="G102" s="18">
        <v>1</v>
      </c>
      <c r="H102" s="18">
        <v>130.4</v>
      </c>
      <c r="I102" s="10">
        <f t="shared" si="1"/>
        <v>130.4</v>
      </c>
      <c r="J102" s="43"/>
    </row>
    <row r="103" spans="1:10" ht="12.75" customHeight="1" x14ac:dyDescent="0.2">
      <c r="A103" s="43"/>
      <c r="B103" s="43"/>
      <c r="C103" s="49"/>
      <c r="D103" s="46"/>
      <c r="E103" s="11" t="s">
        <v>111</v>
      </c>
      <c r="F103" s="11" t="s">
        <v>17</v>
      </c>
      <c r="G103" s="18">
        <v>5</v>
      </c>
      <c r="H103" s="18">
        <v>52.38</v>
      </c>
      <c r="I103" s="10">
        <f t="shared" si="1"/>
        <v>261.90000000000003</v>
      </c>
      <c r="J103" s="43"/>
    </row>
    <row r="104" spans="1:10" ht="12.75" customHeight="1" x14ac:dyDescent="0.2">
      <c r="A104" s="43"/>
      <c r="B104" s="43"/>
      <c r="C104" s="49"/>
      <c r="D104" s="46"/>
      <c r="E104" s="21" t="s">
        <v>167</v>
      </c>
      <c r="F104" s="11" t="s">
        <v>17</v>
      </c>
      <c r="G104" s="18">
        <v>2</v>
      </c>
      <c r="H104" s="18">
        <v>41.29</v>
      </c>
      <c r="I104" s="10">
        <f t="shared" si="1"/>
        <v>82.58</v>
      </c>
      <c r="J104" s="43"/>
    </row>
    <row r="105" spans="1:10" ht="12.75" customHeight="1" x14ac:dyDescent="0.2">
      <c r="A105" s="43"/>
      <c r="B105" s="43"/>
      <c r="C105" s="49"/>
      <c r="D105" s="46"/>
      <c r="E105" s="11" t="s">
        <v>168</v>
      </c>
      <c r="F105" s="11" t="s">
        <v>17</v>
      </c>
      <c r="G105" s="18">
        <v>1</v>
      </c>
      <c r="H105" s="18">
        <v>200.55</v>
      </c>
      <c r="I105" s="10">
        <f t="shared" si="1"/>
        <v>200.55</v>
      </c>
      <c r="J105" s="43"/>
    </row>
    <row r="106" spans="1:10" ht="12.75" customHeight="1" x14ac:dyDescent="0.2">
      <c r="A106" s="43"/>
      <c r="B106" s="43"/>
      <c r="C106" s="49"/>
      <c r="D106" s="46"/>
      <c r="E106" s="11" t="s">
        <v>169</v>
      </c>
      <c r="F106" s="11" t="s">
        <v>17</v>
      </c>
      <c r="G106" s="18">
        <v>1</v>
      </c>
      <c r="H106" s="18">
        <v>44.89</v>
      </c>
      <c r="I106" s="10">
        <f t="shared" si="1"/>
        <v>44.89</v>
      </c>
      <c r="J106" s="43"/>
    </row>
    <row r="107" spans="1:10" ht="12.75" customHeight="1" x14ac:dyDescent="0.2">
      <c r="A107" s="43"/>
      <c r="B107" s="43"/>
      <c r="C107" s="49"/>
      <c r="D107" s="46"/>
      <c r="E107" s="11" t="s">
        <v>170</v>
      </c>
      <c r="F107" s="11" t="s">
        <v>17</v>
      </c>
      <c r="G107" s="18">
        <v>1</v>
      </c>
      <c r="H107" s="18">
        <v>284.05</v>
      </c>
      <c r="I107" s="10">
        <f t="shared" si="1"/>
        <v>284.05</v>
      </c>
      <c r="J107" s="43"/>
    </row>
    <row r="108" spans="1:10" ht="12.75" customHeight="1" x14ac:dyDescent="0.2">
      <c r="A108" s="43"/>
      <c r="B108" s="43"/>
      <c r="C108" s="49"/>
      <c r="D108" s="46"/>
      <c r="E108" s="11" t="s">
        <v>171</v>
      </c>
      <c r="F108" s="11" t="s">
        <v>17</v>
      </c>
      <c r="G108" s="18">
        <v>1</v>
      </c>
      <c r="H108" s="18">
        <v>214</v>
      </c>
      <c r="I108" s="10">
        <f t="shared" si="1"/>
        <v>214</v>
      </c>
      <c r="J108" s="43"/>
    </row>
    <row r="109" spans="1:10" ht="12.75" customHeight="1" x14ac:dyDescent="0.2">
      <c r="A109" s="43"/>
      <c r="B109" s="43"/>
      <c r="C109" s="49"/>
      <c r="D109" s="46"/>
      <c r="E109" s="11" t="s">
        <v>172</v>
      </c>
      <c r="F109" s="11" t="s">
        <v>17</v>
      </c>
      <c r="G109" s="18">
        <v>20</v>
      </c>
      <c r="H109" s="18">
        <v>4.0999999999999996</v>
      </c>
      <c r="I109" s="10">
        <f t="shared" si="1"/>
        <v>82</v>
      </c>
      <c r="J109" s="43"/>
    </row>
    <row r="110" spans="1:10" ht="12.75" customHeight="1" x14ac:dyDescent="0.2">
      <c r="A110" s="43"/>
      <c r="B110" s="43"/>
      <c r="C110" s="49"/>
      <c r="D110" s="46"/>
      <c r="E110" s="11" t="s">
        <v>173</v>
      </c>
      <c r="F110" s="11" t="s">
        <v>17</v>
      </c>
      <c r="G110" s="18">
        <v>2</v>
      </c>
      <c r="H110" s="18">
        <v>37.33</v>
      </c>
      <c r="I110" s="10">
        <f t="shared" si="1"/>
        <v>74.66</v>
      </c>
      <c r="J110" s="43"/>
    </row>
    <row r="111" spans="1:10" ht="12.75" customHeight="1" x14ac:dyDescent="0.2">
      <c r="A111" s="43"/>
      <c r="B111" s="43"/>
      <c r="C111" s="49"/>
      <c r="D111" s="46"/>
      <c r="E111" s="11" t="s">
        <v>174</v>
      </c>
      <c r="F111" s="11" t="s">
        <v>17</v>
      </c>
      <c r="G111" s="18">
        <v>2</v>
      </c>
      <c r="H111" s="18">
        <v>106.9</v>
      </c>
      <c r="I111" s="10">
        <f t="shared" si="1"/>
        <v>213.8</v>
      </c>
      <c r="J111" s="43"/>
    </row>
    <row r="112" spans="1:10" ht="12.75" customHeight="1" x14ac:dyDescent="0.2">
      <c r="A112" s="43"/>
      <c r="B112" s="43"/>
      <c r="C112" s="49"/>
      <c r="D112" s="46"/>
      <c r="E112" s="21" t="s">
        <v>175</v>
      </c>
      <c r="F112" s="11" t="s">
        <v>17</v>
      </c>
      <c r="G112" s="18">
        <v>1</v>
      </c>
      <c r="H112" s="18">
        <v>73.02</v>
      </c>
      <c r="I112" s="10">
        <f t="shared" si="1"/>
        <v>73.02</v>
      </c>
      <c r="J112" s="43"/>
    </row>
    <row r="113" spans="1:10" ht="12.75" customHeight="1" x14ac:dyDescent="0.2">
      <c r="A113" s="43"/>
      <c r="B113" s="43"/>
      <c r="C113" s="49"/>
      <c r="D113" s="46"/>
      <c r="E113" s="11" t="s">
        <v>176</v>
      </c>
      <c r="F113" s="11" t="s">
        <v>17</v>
      </c>
      <c r="G113" s="18">
        <v>1</v>
      </c>
      <c r="H113" s="18">
        <v>191.38</v>
      </c>
      <c r="I113" s="10">
        <f t="shared" si="1"/>
        <v>191.38</v>
      </c>
      <c r="J113" s="43"/>
    </row>
    <row r="114" spans="1:10" ht="13.5" customHeight="1" x14ac:dyDescent="0.2">
      <c r="A114" s="43"/>
      <c r="B114" s="43"/>
      <c r="C114" s="49"/>
      <c r="D114" s="46"/>
      <c r="E114" s="21" t="s">
        <v>177</v>
      </c>
      <c r="F114" s="11" t="s">
        <v>17</v>
      </c>
      <c r="G114" s="18">
        <v>1</v>
      </c>
      <c r="H114" s="18">
        <v>20.74</v>
      </c>
      <c r="I114" s="10">
        <f t="shared" si="1"/>
        <v>20.74</v>
      </c>
      <c r="J114" s="43"/>
    </row>
    <row r="115" spans="1:10" ht="12.75" customHeight="1" x14ac:dyDescent="0.2">
      <c r="A115" s="43"/>
      <c r="B115" s="43"/>
      <c r="C115" s="49"/>
      <c r="D115" s="46"/>
      <c r="E115" s="11" t="s">
        <v>178</v>
      </c>
      <c r="F115" s="11" t="s">
        <v>17</v>
      </c>
      <c r="G115" s="18">
        <v>1</v>
      </c>
      <c r="H115" s="18">
        <v>33.72</v>
      </c>
      <c r="I115" s="10">
        <f t="shared" si="1"/>
        <v>33.72</v>
      </c>
      <c r="J115" s="43"/>
    </row>
    <row r="116" spans="1:10" ht="12.75" customHeight="1" x14ac:dyDescent="0.2">
      <c r="A116" s="44"/>
      <c r="B116" s="44"/>
      <c r="C116" s="50"/>
      <c r="D116" s="47"/>
      <c r="E116" s="11" t="s">
        <v>179</v>
      </c>
      <c r="F116" s="11" t="s">
        <v>17</v>
      </c>
      <c r="G116" s="18">
        <v>2</v>
      </c>
      <c r="H116" s="18">
        <v>41.57</v>
      </c>
      <c r="I116" s="10">
        <f t="shared" si="1"/>
        <v>83.14</v>
      </c>
      <c r="J116" s="44"/>
    </row>
    <row r="117" spans="1:10" ht="12.75" customHeight="1" x14ac:dyDescent="0.2">
      <c r="A117" s="42">
        <v>31</v>
      </c>
      <c r="B117" s="42" t="s">
        <v>187</v>
      </c>
      <c r="C117" s="42" t="s">
        <v>188</v>
      </c>
      <c r="D117" s="45">
        <v>45365</v>
      </c>
      <c r="E117" s="11" t="s">
        <v>76</v>
      </c>
      <c r="F117" s="11" t="s">
        <v>19</v>
      </c>
      <c r="G117" s="18">
        <v>100</v>
      </c>
      <c r="H117" s="18">
        <v>18</v>
      </c>
      <c r="I117" s="18">
        <f t="shared" si="1"/>
        <v>1800</v>
      </c>
      <c r="J117" s="42" t="s">
        <v>64</v>
      </c>
    </row>
    <row r="118" spans="1:10" ht="12.75" customHeight="1" x14ac:dyDescent="0.2">
      <c r="A118" s="43"/>
      <c r="B118" s="43"/>
      <c r="C118" s="43"/>
      <c r="D118" s="46"/>
      <c r="E118" s="11" t="s">
        <v>189</v>
      </c>
      <c r="F118" s="11" t="s">
        <v>19</v>
      </c>
      <c r="G118" s="18">
        <v>30</v>
      </c>
      <c r="H118" s="18">
        <v>130</v>
      </c>
      <c r="I118" s="18">
        <f t="shared" si="1"/>
        <v>3900</v>
      </c>
      <c r="J118" s="43"/>
    </row>
    <row r="119" spans="1:10" ht="12.75" customHeight="1" x14ac:dyDescent="0.2">
      <c r="A119" s="43"/>
      <c r="B119" s="43"/>
      <c r="C119" s="43"/>
      <c r="D119" s="46"/>
      <c r="E119" s="11" t="s">
        <v>83</v>
      </c>
      <c r="F119" s="11" t="s">
        <v>19</v>
      </c>
      <c r="G119" s="18">
        <v>30</v>
      </c>
      <c r="H119" s="18">
        <v>40</v>
      </c>
      <c r="I119" s="18">
        <f t="shared" si="1"/>
        <v>1200</v>
      </c>
      <c r="J119" s="43"/>
    </row>
    <row r="120" spans="1:10" ht="12.75" customHeight="1" x14ac:dyDescent="0.2">
      <c r="A120" s="43"/>
      <c r="B120" s="43"/>
      <c r="C120" s="43"/>
      <c r="D120" s="46"/>
      <c r="E120" s="11" t="s">
        <v>84</v>
      </c>
      <c r="F120" s="11" t="s">
        <v>19</v>
      </c>
      <c r="G120" s="18">
        <v>200</v>
      </c>
      <c r="H120" s="18">
        <v>75</v>
      </c>
      <c r="I120" s="18">
        <f t="shared" si="1"/>
        <v>15000</v>
      </c>
      <c r="J120" s="43"/>
    </row>
    <row r="121" spans="1:10" ht="12.75" customHeight="1" x14ac:dyDescent="0.2">
      <c r="A121" s="44"/>
      <c r="B121" s="44"/>
      <c r="C121" s="44"/>
      <c r="D121" s="47"/>
      <c r="E121" s="11" t="s">
        <v>87</v>
      </c>
      <c r="F121" s="11" t="s">
        <v>19</v>
      </c>
      <c r="G121" s="18">
        <v>200</v>
      </c>
      <c r="H121" s="18">
        <v>20</v>
      </c>
      <c r="I121" s="18">
        <f t="shared" si="1"/>
        <v>4000</v>
      </c>
      <c r="J121" s="44"/>
    </row>
    <row r="122" spans="1:10" ht="12.75" customHeight="1" x14ac:dyDescent="0.2">
      <c r="A122" s="11">
        <v>32</v>
      </c>
      <c r="B122" s="11" t="s">
        <v>88</v>
      </c>
      <c r="C122" s="11" t="s">
        <v>190</v>
      </c>
      <c r="D122" s="15">
        <v>45366</v>
      </c>
      <c r="E122" s="11" t="s">
        <v>191</v>
      </c>
      <c r="F122" s="11" t="s">
        <v>19</v>
      </c>
      <c r="G122" s="18">
        <v>100</v>
      </c>
      <c r="H122" s="18">
        <v>150</v>
      </c>
      <c r="I122" s="18">
        <f t="shared" si="1"/>
        <v>15000</v>
      </c>
      <c r="J122" s="13" t="s">
        <v>64</v>
      </c>
    </row>
    <row r="123" spans="1:10" ht="12.75" customHeight="1" x14ac:dyDescent="0.2">
      <c r="A123" s="13"/>
      <c r="B123" s="13"/>
      <c r="C123" s="13"/>
      <c r="D123" s="14"/>
      <c r="E123" s="13"/>
      <c r="F123" s="13"/>
      <c r="G123" s="17"/>
      <c r="H123" s="17"/>
      <c r="I123" s="10">
        <f t="shared" si="1"/>
        <v>0</v>
      </c>
      <c r="J123" s="13"/>
    </row>
    <row r="127" spans="1:10" ht="15.75" x14ac:dyDescent="0.2">
      <c r="B127" s="1" t="s">
        <v>18</v>
      </c>
      <c r="E127" s="6" t="s">
        <v>3</v>
      </c>
    </row>
    <row r="128" spans="1:10" ht="15.75" x14ac:dyDescent="0.2">
      <c r="B128" s="1"/>
      <c r="E128" s="6"/>
    </row>
    <row r="129" spans="2:5" ht="15.75" x14ac:dyDescent="0.2">
      <c r="B129" s="1" t="s">
        <v>2</v>
      </c>
      <c r="E129" s="6" t="s">
        <v>4</v>
      </c>
    </row>
  </sheetData>
  <mergeCells count="62">
    <mergeCell ref="J117:J121"/>
    <mergeCell ref="D117:D121"/>
    <mergeCell ref="C117:C121"/>
    <mergeCell ref="B117:B121"/>
    <mergeCell ref="A117:A121"/>
    <mergeCell ref="A89:A92"/>
    <mergeCell ref="B89:B92"/>
    <mergeCell ref="C89:C92"/>
    <mergeCell ref="D89:D92"/>
    <mergeCell ref="J89:J92"/>
    <mergeCell ref="B26:B38"/>
    <mergeCell ref="A26:A38"/>
    <mergeCell ref="C26:C38"/>
    <mergeCell ref="D26:D38"/>
    <mergeCell ref="J26:J38"/>
    <mergeCell ref="A22:A23"/>
    <mergeCell ref="B22:B23"/>
    <mergeCell ref="C22:C23"/>
    <mergeCell ref="D22:D23"/>
    <mergeCell ref="J22:J23"/>
    <mergeCell ref="B2:I3"/>
    <mergeCell ref="B5:I5"/>
    <mergeCell ref="A9:A11"/>
    <mergeCell ref="B15:B16"/>
    <mergeCell ref="A15:A16"/>
    <mergeCell ref="C15:C16"/>
    <mergeCell ref="D15:D16"/>
    <mergeCell ref="J15:J16"/>
    <mergeCell ref="J9:J11"/>
    <mergeCell ref="D9:D11"/>
    <mergeCell ref="C9:C11"/>
    <mergeCell ref="B9:B11"/>
    <mergeCell ref="J40:J48"/>
    <mergeCell ref="D40:D48"/>
    <mergeCell ref="C40:C48"/>
    <mergeCell ref="B40:B48"/>
    <mergeCell ref="A40:A48"/>
    <mergeCell ref="J49:J74"/>
    <mergeCell ref="D49:D74"/>
    <mergeCell ref="C49:C74"/>
    <mergeCell ref="B49:B74"/>
    <mergeCell ref="A49:A74"/>
    <mergeCell ref="J77:J81"/>
    <mergeCell ref="D77:D81"/>
    <mergeCell ref="C77:C81"/>
    <mergeCell ref="B77:B81"/>
    <mergeCell ref="A77:A81"/>
    <mergeCell ref="B83:B84"/>
    <mergeCell ref="A83:A84"/>
    <mergeCell ref="C83:C84"/>
    <mergeCell ref="D83:D84"/>
    <mergeCell ref="J83:J84"/>
    <mergeCell ref="J85:J86"/>
    <mergeCell ref="D85:D86"/>
    <mergeCell ref="C85:C86"/>
    <mergeCell ref="B85:B86"/>
    <mergeCell ref="A85:A86"/>
    <mergeCell ref="J95:J116"/>
    <mergeCell ref="D95:D116"/>
    <mergeCell ref="C95:C116"/>
    <mergeCell ref="B95:B116"/>
    <mergeCell ref="A95:A11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43"/>
  <sheetViews>
    <sheetView topLeftCell="A67" workbookViewId="0">
      <selection activeCell="D78" sqref="D78"/>
    </sheetView>
  </sheetViews>
  <sheetFormatPr defaultRowHeight="12.75" x14ac:dyDescent="0.2"/>
  <cols>
    <col min="1" max="1" width="5.7109375" customWidth="1"/>
    <col min="2" max="2" width="26.5703125" customWidth="1"/>
    <col min="3" max="3" width="16.85546875" customWidth="1"/>
    <col min="4" max="4" width="12.140625" customWidth="1"/>
    <col min="5" max="5" width="23.5703125" customWidth="1"/>
    <col min="6" max="6" width="7.42578125" customWidth="1"/>
    <col min="7" max="7" width="10.42578125" customWidth="1"/>
    <col min="8" max="8" width="11.140625" customWidth="1"/>
    <col min="9" max="9" width="12.28515625" customWidth="1"/>
    <col min="10" max="10" width="14.85546875" customWidth="1"/>
  </cols>
  <sheetData>
    <row r="2" spans="1:10" x14ac:dyDescent="0.2">
      <c r="B2" s="63" t="s">
        <v>23</v>
      </c>
      <c r="C2" s="63"/>
      <c r="D2" s="63"/>
      <c r="E2" s="63"/>
      <c r="F2" s="63"/>
      <c r="G2" s="63"/>
      <c r="H2" s="63"/>
      <c r="I2" s="63"/>
      <c r="J2" t="s">
        <v>7</v>
      </c>
    </row>
    <row r="3" spans="1:10" ht="15.75" x14ac:dyDescent="0.2">
      <c r="B3" s="63"/>
      <c r="C3" s="63"/>
      <c r="D3" s="63"/>
      <c r="E3" s="63"/>
      <c r="F3" s="63"/>
      <c r="G3" s="63"/>
      <c r="H3" s="63"/>
      <c r="I3" s="63"/>
      <c r="J3" s="4"/>
    </row>
    <row r="4" spans="1:10" ht="15.75" x14ac:dyDescent="0.2">
      <c r="B4" s="8"/>
      <c r="C4" s="8"/>
      <c r="D4" s="8"/>
      <c r="E4" s="8"/>
      <c r="F4" s="8"/>
      <c r="G4" s="8"/>
      <c r="H4" s="8"/>
      <c r="I4" s="8"/>
      <c r="J4" s="4"/>
    </row>
    <row r="5" spans="1:10" ht="15" x14ac:dyDescent="0.2">
      <c r="B5" s="52" t="s">
        <v>15</v>
      </c>
      <c r="C5" s="52"/>
      <c r="D5" s="52"/>
      <c r="E5" s="52"/>
      <c r="F5" s="52"/>
      <c r="G5" s="52"/>
      <c r="H5" s="52"/>
      <c r="I5" s="52"/>
    </row>
    <row r="7" spans="1:10" ht="72" x14ac:dyDescent="0.2">
      <c r="A7" s="2" t="s">
        <v>13</v>
      </c>
      <c r="B7" s="3" t="s">
        <v>8</v>
      </c>
      <c r="C7" s="3" t="s">
        <v>5</v>
      </c>
      <c r="D7" s="3" t="s">
        <v>9</v>
      </c>
      <c r="E7" s="3" t="s">
        <v>10</v>
      </c>
      <c r="F7" s="3" t="s">
        <v>11</v>
      </c>
      <c r="G7" s="3" t="s">
        <v>0</v>
      </c>
      <c r="H7" s="3" t="s">
        <v>12</v>
      </c>
      <c r="I7" s="3" t="s">
        <v>6</v>
      </c>
      <c r="J7" s="7" t="s">
        <v>14</v>
      </c>
    </row>
    <row r="8" spans="1:10" ht="27.75" customHeight="1" x14ac:dyDescent="0.2">
      <c r="A8" s="57">
        <v>1</v>
      </c>
      <c r="B8" s="57" t="s">
        <v>311</v>
      </c>
      <c r="C8" s="57" t="s">
        <v>192</v>
      </c>
      <c r="D8" s="60">
        <v>45383</v>
      </c>
      <c r="E8" s="21" t="s">
        <v>193</v>
      </c>
      <c r="F8" s="21" t="s">
        <v>196</v>
      </c>
      <c r="G8" s="10">
        <v>3</v>
      </c>
      <c r="H8" s="10">
        <v>63</v>
      </c>
      <c r="I8" s="18">
        <f>SUM(G8*H8)</f>
        <v>189</v>
      </c>
      <c r="J8" s="57" t="s">
        <v>64</v>
      </c>
    </row>
    <row r="9" spans="1:10" ht="25.5" x14ac:dyDescent="0.2">
      <c r="A9" s="58"/>
      <c r="B9" s="58"/>
      <c r="C9" s="58"/>
      <c r="D9" s="61"/>
      <c r="E9" s="21" t="s">
        <v>194</v>
      </c>
      <c r="F9" s="21" t="s">
        <v>196</v>
      </c>
      <c r="G9" s="10">
        <v>3</v>
      </c>
      <c r="H9" s="10">
        <v>63</v>
      </c>
      <c r="I9" s="18">
        <f t="shared" ref="I9:I25" si="0">SUM(G9*H9)</f>
        <v>189</v>
      </c>
      <c r="J9" s="58"/>
    </row>
    <row r="10" spans="1:10" ht="25.5" x14ac:dyDescent="0.2">
      <c r="A10" s="59"/>
      <c r="B10" s="59"/>
      <c r="C10" s="59"/>
      <c r="D10" s="62"/>
      <c r="E10" s="21" t="s">
        <v>195</v>
      </c>
      <c r="F10" s="21" t="s">
        <v>196</v>
      </c>
      <c r="G10" s="10">
        <v>3</v>
      </c>
      <c r="H10" s="10">
        <v>144</v>
      </c>
      <c r="I10" s="18">
        <f t="shared" si="0"/>
        <v>432</v>
      </c>
      <c r="J10" s="59"/>
    </row>
    <row r="11" spans="1:10" ht="14.25" x14ac:dyDescent="0.2">
      <c r="A11" s="57">
        <v>2</v>
      </c>
      <c r="B11" s="57" t="s">
        <v>102</v>
      </c>
      <c r="C11" s="57" t="s">
        <v>197</v>
      </c>
      <c r="D11" s="60">
        <v>45391</v>
      </c>
      <c r="E11" s="21" t="s">
        <v>198</v>
      </c>
      <c r="F11" s="21" t="s">
        <v>17</v>
      </c>
      <c r="G11" s="10">
        <v>1</v>
      </c>
      <c r="H11" s="10">
        <v>68.3</v>
      </c>
      <c r="I11" s="18">
        <f t="shared" si="0"/>
        <v>68.3</v>
      </c>
      <c r="J11" s="57" t="s">
        <v>64</v>
      </c>
    </row>
    <row r="12" spans="1:10" ht="14.25" x14ac:dyDescent="0.2">
      <c r="A12" s="58"/>
      <c r="B12" s="58"/>
      <c r="C12" s="58"/>
      <c r="D12" s="61"/>
      <c r="E12" s="21" t="s">
        <v>199</v>
      </c>
      <c r="F12" s="21" t="s">
        <v>17</v>
      </c>
      <c r="G12" s="10">
        <v>1</v>
      </c>
      <c r="H12" s="10">
        <v>174.76</v>
      </c>
      <c r="I12" s="18">
        <f t="shared" si="0"/>
        <v>174.76</v>
      </c>
      <c r="J12" s="58"/>
    </row>
    <row r="13" spans="1:10" ht="25.5" x14ac:dyDescent="0.2">
      <c r="A13" s="58"/>
      <c r="B13" s="58"/>
      <c r="C13" s="58"/>
      <c r="D13" s="61"/>
      <c r="E13" s="21" t="s">
        <v>200</v>
      </c>
      <c r="F13" s="21" t="s">
        <v>17</v>
      </c>
      <c r="G13" s="10">
        <v>1.4</v>
      </c>
      <c r="H13" s="10">
        <v>52</v>
      </c>
      <c r="I13" s="18">
        <f t="shared" si="0"/>
        <v>72.8</v>
      </c>
      <c r="J13" s="58"/>
    </row>
    <row r="14" spans="1:10" ht="25.5" x14ac:dyDescent="0.2">
      <c r="A14" s="58"/>
      <c r="B14" s="58"/>
      <c r="C14" s="58"/>
      <c r="D14" s="61"/>
      <c r="E14" s="21" t="s">
        <v>201</v>
      </c>
      <c r="F14" s="21" t="s">
        <v>17</v>
      </c>
      <c r="G14" s="10">
        <v>1</v>
      </c>
      <c r="H14" s="10">
        <v>173.36</v>
      </c>
      <c r="I14" s="18">
        <f t="shared" si="0"/>
        <v>173.36</v>
      </c>
      <c r="J14" s="58"/>
    </row>
    <row r="15" spans="1:10" ht="25.5" x14ac:dyDescent="0.2">
      <c r="A15" s="58"/>
      <c r="B15" s="58"/>
      <c r="C15" s="58"/>
      <c r="D15" s="61"/>
      <c r="E15" s="21" t="s">
        <v>202</v>
      </c>
      <c r="F15" s="21" t="s">
        <v>17</v>
      </c>
      <c r="G15" s="10">
        <v>1</v>
      </c>
      <c r="H15" s="10">
        <v>139.26</v>
      </c>
      <c r="I15" s="18">
        <f t="shared" si="0"/>
        <v>139.26</v>
      </c>
      <c r="J15" s="58"/>
    </row>
    <row r="16" spans="1:10" ht="14.25" x14ac:dyDescent="0.2">
      <c r="A16" s="58"/>
      <c r="B16" s="58"/>
      <c r="C16" s="58"/>
      <c r="D16" s="61"/>
      <c r="E16" s="21" t="s">
        <v>203</v>
      </c>
      <c r="F16" s="21" t="s">
        <v>17</v>
      </c>
      <c r="G16" s="10">
        <v>1</v>
      </c>
      <c r="H16" s="10">
        <v>31.07</v>
      </c>
      <c r="I16" s="18">
        <f t="shared" si="0"/>
        <v>31.07</v>
      </c>
      <c r="J16" s="58"/>
    </row>
    <row r="17" spans="1:10" ht="14.25" x14ac:dyDescent="0.2">
      <c r="A17" s="58"/>
      <c r="B17" s="58"/>
      <c r="C17" s="58"/>
      <c r="D17" s="61"/>
      <c r="E17" s="21" t="s">
        <v>204</v>
      </c>
      <c r="F17" s="21" t="s">
        <v>17</v>
      </c>
      <c r="G17" s="10">
        <v>1</v>
      </c>
      <c r="H17" s="10">
        <v>64.040000000000006</v>
      </c>
      <c r="I17" s="18">
        <f t="shared" si="0"/>
        <v>64.040000000000006</v>
      </c>
      <c r="J17" s="58"/>
    </row>
    <row r="18" spans="1:10" ht="14.25" x14ac:dyDescent="0.2">
      <c r="A18" s="58"/>
      <c r="B18" s="58"/>
      <c r="C18" s="58"/>
      <c r="D18" s="61"/>
      <c r="E18" s="21" t="s">
        <v>205</v>
      </c>
      <c r="F18" s="21" t="s">
        <v>17</v>
      </c>
      <c r="G18" s="10">
        <v>1</v>
      </c>
      <c r="H18" s="10">
        <v>234.81</v>
      </c>
      <c r="I18" s="18">
        <f t="shared" si="0"/>
        <v>234.81</v>
      </c>
      <c r="J18" s="58"/>
    </row>
    <row r="19" spans="1:10" ht="14.25" x14ac:dyDescent="0.2">
      <c r="A19" s="58"/>
      <c r="B19" s="58"/>
      <c r="C19" s="58"/>
      <c r="D19" s="61"/>
      <c r="E19" s="21" t="s">
        <v>206</v>
      </c>
      <c r="F19" s="21" t="s">
        <v>17</v>
      </c>
      <c r="G19" s="10">
        <v>1</v>
      </c>
      <c r="H19" s="10">
        <v>84.72</v>
      </c>
      <c r="I19" s="18">
        <f t="shared" si="0"/>
        <v>84.72</v>
      </c>
      <c r="J19" s="58"/>
    </row>
    <row r="20" spans="1:10" ht="14.25" x14ac:dyDescent="0.2">
      <c r="A20" s="58"/>
      <c r="B20" s="58"/>
      <c r="C20" s="58"/>
      <c r="D20" s="61"/>
      <c r="E20" s="21" t="s">
        <v>207</v>
      </c>
      <c r="F20" s="21" t="s">
        <v>17</v>
      </c>
      <c r="G20" s="10">
        <v>0.25</v>
      </c>
      <c r="H20" s="10">
        <v>890.44</v>
      </c>
      <c r="I20" s="18">
        <f t="shared" si="0"/>
        <v>222.61</v>
      </c>
      <c r="J20" s="58"/>
    </row>
    <row r="21" spans="1:10" ht="14.25" x14ac:dyDescent="0.2">
      <c r="A21" s="58"/>
      <c r="B21" s="58"/>
      <c r="C21" s="58"/>
      <c r="D21" s="61"/>
      <c r="E21" s="21" t="s">
        <v>208</v>
      </c>
      <c r="F21" s="21" t="s">
        <v>17</v>
      </c>
      <c r="G21" s="10">
        <v>1</v>
      </c>
      <c r="H21" s="10">
        <v>140.63</v>
      </c>
      <c r="I21" s="18">
        <f t="shared" si="0"/>
        <v>140.63</v>
      </c>
      <c r="J21" s="58"/>
    </row>
    <row r="22" spans="1:10" ht="25.5" x14ac:dyDescent="0.2">
      <c r="A22" s="58"/>
      <c r="B22" s="58"/>
      <c r="C22" s="58"/>
      <c r="D22" s="61"/>
      <c r="E22" s="21" t="s">
        <v>209</v>
      </c>
      <c r="F22" s="21" t="s">
        <v>17</v>
      </c>
      <c r="G22" s="10">
        <v>1</v>
      </c>
      <c r="H22" s="10">
        <v>250.04</v>
      </c>
      <c r="I22" s="18">
        <f t="shared" si="0"/>
        <v>250.04</v>
      </c>
      <c r="J22" s="58"/>
    </row>
    <row r="23" spans="1:10" ht="14.25" x14ac:dyDescent="0.2">
      <c r="A23" s="58"/>
      <c r="B23" s="58"/>
      <c r="C23" s="58"/>
      <c r="D23" s="61"/>
      <c r="E23" s="21" t="s">
        <v>210</v>
      </c>
      <c r="F23" s="21" t="s">
        <v>17</v>
      </c>
      <c r="G23" s="10">
        <v>1</v>
      </c>
      <c r="H23" s="10">
        <v>112.38</v>
      </c>
      <c r="I23" s="18">
        <f t="shared" si="0"/>
        <v>112.38</v>
      </c>
      <c r="J23" s="58"/>
    </row>
    <row r="24" spans="1:10" ht="14.25" x14ac:dyDescent="0.2">
      <c r="A24" s="58"/>
      <c r="B24" s="58"/>
      <c r="C24" s="58"/>
      <c r="D24" s="61"/>
      <c r="E24" s="21" t="s">
        <v>211</v>
      </c>
      <c r="F24" s="21" t="s">
        <v>17</v>
      </c>
      <c r="G24" s="10">
        <v>2</v>
      </c>
      <c r="H24" s="10">
        <v>42</v>
      </c>
      <c r="I24" s="18">
        <f t="shared" si="0"/>
        <v>84</v>
      </c>
      <c r="J24" s="58"/>
    </row>
    <row r="25" spans="1:10" ht="14.25" x14ac:dyDescent="0.2">
      <c r="A25" s="59"/>
      <c r="B25" s="59"/>
      <c r="C25" s="59"/>
      <c r="D25" s="62"/>
      <c r="E25" s="21" t="s">
        <v>212</v>
      </c>
      <c r="F25" s="21" t="s">
        <v>17</v>
      </c>
      <c r="G25" s="10">
        <v>1</v>
      </c>
      <c r="H25" s="10">
        <v>147.22</v>
      </c>
      <c r="I25" s="18">
        <f t="shared" si="0"/>
        <v>147.22</v>
      </c>
      <c r="J25" s="59"/>
    </row>
    <row r="26" spans="1:10" ht="14.25" x14ac:dyDescent="0.2">
      <c r="A26" s="57">
        <v>3</v>
      </c>
      <c r="B26" s="57" t="s">
        <v>187</v>
      </c>
      <c r="C26" s="57" t="s">
        <v>213</v>
      </c>
      <c r="D26" s="60">
        <v>45393</v>
      </c>
      <c r="E26" s="21" t="s">
        <v>75</v>
      </c>
      <c r="F26" s="21" t="s">
        <v>19</v>
      </c>
      <c r="G26" s="10">
        <v>100</v>
      </c>
      <c r="H26" s="10">
        <v>16</v>
      </c>
      <c r="I26" s="18">
        <f t="shared" ref="I26:I57" si="1">SUM(G26*H26)</f>
        <v>1600</v>
      </c>
      <c r="J26" s="57" t="s">
        <v>64</v>
      </c>
    </row>
    <row r="27" spans="1:10" ht="25.5" x14ac:dyDescent="0.2">
      <c r="A27" s="58"/>
      <c r="B27" s="58"/>
      <c r="C27" s="58"/>
      <c r="D27" s="61"/>
      <c r="E27" s="21" t="s">
        <v>214</v>
      </c>
      <c r="F27" s="21" t="s">
        <v>19</v>
      </c>
      <c r="G27" s="10">
        <v>100</v>
      </c>
      <c r="H27" s="10">
        <v>18</v>
      </c>
      <c r="I27" s="18">
        <f t="shared" si="1"/>
        <v>1800</v>
      </c>
      <c r="J27" s="58"/>
    </row>
    <row r="28" spans="1:10" ht="25.5" x14ac:dyDescent="0.2">
      <c r="A28" s="58"/>
      <c r="B28" s="58"/>
      <c r="C28" s="58"/>
      <c r="D28" s="61"/>
      <c r="E28" s="21" t="s">
        <v>215</v>
      </c>
      <c r="F28" s="21" t="s">
        <v>19</v>
      </c>
      <c r="G28" s="10">
        <v>100</v>
      </c>
      <c r="H28" s="10">
        <v>55</v>
      </c>
      <c r="I28" s="18">
        <f t="shared" si="1"/>
        <v>5500</v>
      </c>
      <c r="J28" s="58"/>
    </row>
    <row r="29" spans="1:10" ht="14.25" x14ac:dyDescent="0.2">
      <c r="A29" s="58"/>
      <c r="B29" s="58"/>
      <c r="C29" s="58"/>
      <c r="D29" s="61"/>
      <c r="E29" s="21" t="s">
        <v>77</v>
      </c>
      <c r="F29" s="21" t="s">
        <v>19</v>
      </c>
      <c r="G29" s="10">
        <v>50</v>
      </c>
      <c r="H29" s="10">
        <v>18</v>
      </c>
      <c r="I29" s="18">
        <f t="shared" si="1"/>
        <v>900</v>
      </c>
      <c r="J29" s="58"/>
    </row>
    <row r="30" spans="1:10" ht="14.25" x14ac:dyDescent="0.2">
      <c r="A30" s="58"/>
      <c r="B30" s="58"/>
      <c r="C30" s="58"/>
      <c r="D30" s="61"/>
      <c r="E30" s="21" t="s">
        <v>216</v>
      </c>
      <c r="F30" s="21" t="s">
        <v>19</v>
      </c>
      <c r="G30" s="10">
        <v>10</v>
      </c>
      <c r="H30" s="10">
        <v>75</v>
      </c>
      <c r="I30" s="18">
        <f t="shared" si="1"/>
        <v>750</v>
      </c>
      <c r="J30" s="58"/>
    </row>
    <row r="31" spans="1:10" ht="14.25" x14ac:dyDescent="0.2">
      <c r="A31" s="58"/>
      <c r="B31" s="58"/>
      <c r="C31" s="58"/>
      <c r="D31" s="61"/>
      <c r="E31" s="21" t="s">
        <v>217</v>
      </c>
      <c r="F31" s="21" t="s">
        <v>19</v>
      </c>
      <c r="G31" s="10">
        <v>20</v>
      </c>
      <c r="H31" s="10">
        <v>75</v>
      </c>
      <c r="I31" s="18">
        <f t="shared" si="1"/>
        <v>1500</v>
      </c>
      <c r="J31" s="58"/>
    </row>
    <row r="32" spans="1:10" ht="14.25" x14ac:dyDescent="0.2">
      <c r="A32" s="59"/>
      <c r="B32" s="59"/>
      <c r="C32" s="59"/>
      <c r="D32" s="62"/>
      <c r="E32" s="21" t="s">
        <v>218</v>
      </c>
      <c r="F32" s="21" t="s">
        <v>19</v>
      </c>
      <c r="G32" s="10">
        <v>100</v>
      </c>
      <c r="H32" s="10">
        <v>18</v>
      </c>
      <c r="I32" s="18">
        <f t="shared" si="1"/>
        <v>1800</v>
      </c>
      <c r="J32" s="59"/>
    </row>
    <row r="33" spans="1:10" ht="14.25" x14ac:dyDescent="0.2">
      <c r="A33" s="21">
        <v>4</v>
      </c>
      <c r="B33" s="21" t="s">
        <v>88</v>
      </c>
      <c r="C33" s="21" t="s">
        <v>219</v>
      </c>
      <c r="D33" s="27">
        <v>45397</v>
      </c>
      <c r="E33" s="21" t="s">
        <v>220</v>
      </c>
      <c r="F33" s="21" t="s">
        <v>19</v>
      </c>
      <c r="G33" s="10">
        <v>92</v>
      </c>
      <c r="H33" s="10">
        <v>55</v>
      </c>
      <c r="I33" s="18">
        <f t="shared" si="1"/>
        <v>5060</v>
      </c>
      <c r="J33" s="21" t="s">
        <v>64</v>
      </c>
    </row>
    <row r="34" spans="1:10" ht="25.5" x14ac:dyDescent="0.2">
      <c r="A34" s="57">
        <v>5</v>
      </c>
      <c r="B34" s="57" t="s">
        <v>221</v>
      </c>
      <c r="C34" s="57" t="s">
        <v>222</v>
      </c>
      <c r="D34" s="60">
        <v>45398</v>
      </c>
      <c r="E34" s="21" t="s">
        <v>223</v>
      </c>
      <c r="F34" s="21" t="s">
        <v>46</v>
      </c>
      <c r="G34" s="10">
        <v>3</v>
      </c>
      <c r="H34" s="10">
        <v>145.12</v>
      </c>
      <c r="I34" s="18">
        <f t="shared" si="1"/>
        <v>435.36</v>
      </c>
      <c r="J34" s="57" t="s">
        <v>64</v>
      </c>
    </row>
    <row r="35" spans="1:10" ht="14.25" x14ac:dyDescent="0.2">
      <c r="A35" s="59"/>
      <c r="B35" s="59"/>
      <c r="C35" s="59"/>
      <c r="D35" s="62"/>
      <c r="E35" s="21" t="s">
        <v>224</v>
      </c>
      <c r="F35" s="21" t="s">
        <v>46</v>
      </c>
      <c r="G35" s="10">
        <v>1</v>
      </c>
      <c r="H35" s="10">
        <v>556.22</v>
      </c>
      <c r="I35" s="18">
        <f t="shared" si="1"/>
        <v>556.22</v>
      </c>
      <c r="J35" s="59"/>
    </row>
    <row r="36" spans="1:10" ht="14.25" x14ac:dyDescent="0.2">
      <c r="A36" s="21">
        <v>6</v>
      </c>
      <c r="B36" s="21" t="s">
        <v>225</v>
      </c>
      <c r="C36" s="21" t="s">
        <v>226</v>
      </c>
      <c r="D36" s="27">
        <v>45406</v>
      </c>
      <c r="E36" s="21" t="s">
        <v>227</v>
      </c>
      <c r="F36" s="21" t="s">
        <v>17</v>
      </c>
      <c r="G36" s="10">
        <v>2</v>
      </c>
      <c r="H36" s="10">
        <v>1900</v>
      </c>
      <c r="I36" s="18">
        <f t="shared" si="1"/>
        <v>3800</v>
      </c>
      <c r="J36" s="21" t="s">
        <v>64</v>
      </c>
    </row>
    <row r="37" spans="1:10" ht="14.25" x14ac:dyDescent="0.2">
      <c r="A37" s="57">
        <v>7</v>
      </c>
      <c r="B37" s="57" t="s">
        <v>88</v>
      </c>
      <c r="C37" s="57" t="s">
        <v>228</v>
      </c>
      <c r="D37" s="60">
        <v>45406</v>
      </c>
      <c r="E37" s="21" t="s">
        <v>229</v>
      </c>
      <c r="F37" s="21" t="s">
        <v>19</v>
      </c>
      <c r="G37" s="10">
        <v>50</v>
      </c>
      <c r="H37" s="10">
        <v>18</v>
      </c>
      <c r="I37" s="18">
        <f t="shared" si="1"/>
        <v>900</v>
      </c>
      <c r="J37" s="57" t="s">
        <v>64</v>
      </c>
    </row>
    <row r="38" spans="1:10" ht="14.25" x14ac:dyDescent="0.2">
      <c r="A38" s="58"/>
      <c r="B38" s="58"/>
      <c r="C38" s="58"/>
      <c r="D38" s="61"/>
      <c r="E38" s="21" t="s">
        <v>230</v>
      </c>
      <c r="F38" s="21" t="s">
        <v>19</v>
      </c>
      <c r="G38" s="10">
        <v>50</v>
      </c>
      <c r="H38" s="10">
        <v>25</v>
      </c>
      <c r="I38" s="18">
        <f t="shared" si="1"/>
        <v>1250</v>
      </c>
      <c r="J38" s="58"/>
    </row>
    <row r="39" spans="1:10" ht="14.25" x14ac:dyDescent="0.2">
      <c r="A39" s="58"/>
      <c r="B39" s="58"/>
      <c r="C39" s="58"/>
      <c r="D39" s="61"/>
      <c r="E39" s="21" t="s">
        <v>231</v>
      </c>
      <c r="F39" s="21" t="s">
        <v>19</v>
      </c>
      <c r="G39" s="10">
        <v>20</v>
      </c>
      <c r="H39" s="10">
        <v>95</v>
      </c>
      <c r="I39" s="18">
        <f t="shared" si="1"/>
        <v>1900</v>
      </c>
      <c r="J39" s="58"/>
    </row>
    <row r="40" spans="1:10" ht="14.25" x14ac:dyDescent="0.2">
      <c r="A40" s="59"/>
      <c r="B40" s="59"/>
      <c r="C40" s="59"/>
      <c r="D40" s="62"/>
      <c r="E40" s="21" t="s">
        <v>232</v>
      </c>
      <c r="F40" s="21" t="s">
        <v>19</v>
      </c>
      <c r="G40" s="10">
        <v>25</v>
      </c>
      <c r="H40" s="10">
        <v>18</v>
      </c>
      <c r="I40" s="18">
        <f t="shared" si="1"/>
        <v>450</v>
      </c>
      <c r="J40" s="59"/>
    </row>
    <row r="41" spans="1:10" ht="39" customHeight="1" x14ac:dyDescent="0.2">
      <c r="A41" s="21">
        <v>8</v>
      </c>
      <c r="B41" s="21" t="s">
        <v>234</v>
      </c>
      <c r="C41" s="21" t="s">
        <v>233</v>
      </c>
      <c r="D41" s="27">
        <v>45414</v>
      </c>
      <c r="E41" s="21" t="s">
        <v>235</v>
      </c>
      <c r="F41" s="21" t="s">
        <v>46</v>
      </c>
      <c r="G41" s="10">
        <v>1</v>
      </c>
      <c r="H41" s="10">
        <v>1192</v>
      </c>
      <c r="I41" s="18">
        <f t="shared" si="1"/>
        <v>1192</v>
      </c>
      <c r="J41" s="21" t="s">
        <v>64</v>
      </c>
    </row>
    <row r="42" spans="1:10" ht="63.75" x14ac:dyDescent="0.2">
      <c r="A42" s="21">
        <v>9</v>
      </c>
      <c r="B42" s="21" t="s">
        <v>236</v>
      </c>
      <c r="C42" s="21" t="s">
        <v>237</v>
      </c>
      <c r="D42" s="27">
        <v>45419</v>
      </c>
      <c r="E42" s="21" t="s">
        <v>238</v>
      </c>
      <c r="F42" s="21" t="s">
        <v>17</v>
      </c>
      <c r="G42" s="10">
        <v>2</v>
      </c>
      <c r="H42" s="10">
        <v>80400</v>
      </c>
      <c r="I42" s="18">
        <f t="shared" si="1"/>
        <v>160800</v>
      </c>
      <c r="J42" s="21" t="s">
        <v>64</v>
      </c>
    </row>
    <row r="43" spans="1:10" ht="14.25" x14ac:dyDescent="0.2">
      <c r="A43" s="57">
        <v>10</v>
      </c>
      <c r="B43" s="57" t="s">
        <v>88</v>
      </c>
      <c r="C43" s="57" t="s">
        <v>239</v>
      </c>
      <c r="D43" s="60">
        <v>45415</v>
      </c>
      <c r="E43" s="21" t="s">
        <v>240</v>
      </c>
      <c r="F43" s="21" t="s">
        <v>19</v>
      </c>
      <c r="G43" s="10">
        <v>0.26</v>
      </c>
      <c r="H43" s="10">
        <v>750</v>
      </c>
      <c r="I43" s="18">
        <f t="shared" si="1"/>
        <v>195</v>
      </c>
      <c r="J43" s="57" t="s">
        <v>64</v>
      </c>
    </row>
    <row r="44" spans="1:10" ht="14.25" x14ac:dyDescent="0.2">
      <c r="A44" s="58"/>
      <c r="B44" s="58"/>
      <c r="C44" s="58"/>
      <c r="D44" s="61"/>
      <c r="E44" s="21" t="s">
        <v>241</v>
      </c>
      <c r="F44" s="21" t="s">
        <v>19</v>
      </c>
      <c r="G44" s="10">
        <v>0.25</v>
      </c>
      <c r="H44" s="10">
        <v>550</v>
      </c>
      <c r="I44" s="18">
        <f t="shared" si="1"/>
        <v>137.5</v>
      </c>
      <c r="J44" s="58"/>
    </row>
    <row r="45" spans="1:10" ht="14.25" x14ac:dyDescent="0.2">
      <c r="A45" s="58"/>
      <c r="B45" s="58"/>
      <c r="C45" s="58"/>
      <c r="D45" s="61"/>
      <c r="E45" s="21" t="s">
        <v>242</v>
      </c>
      <c r="F45" s="21" t="s">
        <v>19</v>
      </c>
      <c r="G45" s="10">
        <v>0.09</v>
      </c>
      <c r="H45" s="10">
        <v>260</v>
      </c>
      <c r="I45" s="18">
        <f t="shared" si="1"/>
        <v>23.4</v>
      </c>
      <c r="J45" s="58"/>
    </row>
    <row r="46" spans="1:10" ht="14.25" x14ac:dyDescent="0.2">
      <c r="A46" s="58"/>
      <c r="B46" s="58"/>
      <c r="C46" s="58"/>
      <c r="D46" s="61"/>
      <c r="E46" s="21" t="s">
        <v>243</v>
      </c>
      <c r="F46" s="21" t="s">
        <v>19</v>
      </c>
      <c r="G46" s="10">
        <v>0.35</v>
      </c>
      <c r="H46" s="10">
        <v>300</v>
      </c>
      <c r="I46" s="18">
        <f t="shared" si="1"/>
        <v>105</v>
      </c>
      <c r="J46" s="58"/>
    </row>
    <row r="47" spans="1:10" ht="14.25" x14ac:dyDescent="0.2">
      <c r="A47" s="58"/>
      <c r="B47" s="58"/>
      <c r="C47" s="58"/>
      <c r="D47" s="61"/>
      <c r="E47" s="21" t="s">
        <v>244</v>
      </c>
      <c r="F47" s="21" t="s">
        <v>19</v>
      </c>
      <c r="G47" s="10">
        <v>0.43</v>
      </c>
      <c r="H47" s="10">
        <v>950</v>
      </c>
      <c r="I47" s="18">
        <f t="shared" si="1"/>
        <v>408.5</v>
      </c>
      <c r="J47" s="58"/>
    </row>
    <row r="48" spans="1:10" ht="14.25" x14ac:dyDescent="0.2">
      <c r="A48" s="58"/>
      <c r="B48" s="58"/>
      <c r="C48" s="58"/>
      <c r="D48" s="61"/>
      <c r="E48" s="21" t="s">
        <v>245</v>
      </c>
      <c r="F48" s="21" t="s">
        <v>19</v>
      </c>
      <c r="G48" s="10">
        <v>0.05</v>
      </c>
      <c r="H48" s="10">
        <v>920</v>
      </c>
      <c r="I48" s="18">
        <f t="shared" si="1"/>
        <v>46</v>
      </c>
      <c r="J48" s="58"/>
    </row>
    <row r="49" spans="1:10" ht="14.25" x14ac:dyDescent="0.2">
      <c r="A49" s="58"/>
      <c r="B49" s="58"/>
      <c r="C49" s="58"/>
      <c r="D49" s="61"/>
      <c r="E49" s="21" t="s">
        <v>246</v>
      </c>
      <c r="F49" s="21" t="s">
        <v>19</v>
      </c>
      <c r="G49" s="10">
        <v>0.12</v>
      </c>
      <c r="H49" s="10">
        <v>820</v>
      </c>
      <c r="I49" s="18">
        <f t="shared" si="1"/>
        <v>98.399999999999991</v>
      </c>
      <c r="J49" s="58"/>
    </row>
    <row r="50" spans="1:10" ht="14.25" x14ac:dyDescent="0.2">
      <c r="A50" s="58"/>
      <c r="B50" s="58"/>
      <c r="C50" s="58"/>
      <c r="D50" s="61"/>
      <c r="E50" s="21" t="s">
        <v>247</v>
      </c>
      <c r="F50" s="21" t="s">
        <v>19</v>
      </c>
      <c r="G50" s="10">
        <v>0.28000000000000003</v>
      </c>
      <c r="H50" s="10">
        <v>700</v>
      </c>
      <c r="I50" s="18">
        <f t="shared" si="1"/>
        <v>196.00000000000003</v>
      </c>
      <c r="J50" s="58"/>
    </row>
    <row r="51" spans="1:10" ht="14.25" x14ac:dyDescent="0.2">
      <c r="A51" s="58"/>
      <c r="B51" s="58"/>
      <c r="C51" s="58"/>
      <c r="D51" s="61"/>
      <c r="E51" s="21" t="s">
        <v>248</v>
      </c>
      <c r="F51" s="21" t="s">
        <v>19</v>
      </c>
      <c r="G51" s="10">
        <v>0.11</v>
      </c>
      <c r="H51" s="10">
        <v>1070</v>
      </c>
      <c r="I51" s="18">
        <f t="shared" si="1"/>
        <v>117.7</v>
      </c>
      <c r="J51" s="58"/>
    </row>
    <row r="52" spans="1:10" ht="14.25" x14ac:dyDescent="0.2">
      <c r="A52" s="59"/>
      <c r="B52" s="59"/>
      <c r="C52" s="59"/>
      <c r="D52" s="62"/>
      <c r="E52" s="21" t="s">
        <v>249</v>
      </c>
      <c r="F52" s="21" t="s">
        <v>19</v>
      </c>
      <c r="G52" s="10">
        <v>0.04</v>
      </c>
      <c r="H52" s="10">
        <v>870</v>
      </c>
      <c r="I52" s="18">
        <f t="shared" si="1"/>
        <v>34.800000000000004</v>
      </c>
      <c r="J52" s="59"/>
    </row>
    <row r="53" spans="1:10" ht="14.25" x14ac:dyDescent="0.2">
      <c r="A53" s="21">
        <v>11</v>
      </c>
      <c r="B53" s="21" t="s">
        <v>88</v>
      </c>
      <c r="C53" s="21" t="s">
        <v>250</v>
      </c>
      <c r="D53" s="27">
        <v>45415</v>
      </c>
      <c r="E53" s="21" t="s">
        <v>251</v>
      </c>
      <c r="F53" s="21" t="s">
        <v>19</v>
      </c>
      <c r="G53" s="10">
        <v>9.6</v>
      </c>
      <c r="H53" s="10">
        <v>180</v>
      </c>
      <c r="I53" s="18">
        <f t="shared" si="1"/>
        <v>1728</v>
      </c>
      <c r="J53" s="21" t="s">
        <v>64</v>
      </c>
    </row>
    <row r="54" spans="1:10" ht="14.25" x14ac:dyDescent="0.2">
      <c r="A54" s="21">
        <v>12</v>
      </c>
      <c r="B54" s="21" t="s">
        <v>88</v>
      </c>
      <c r="C54" s="21" t="s">
        <v>252</v>
      </c>
      <c r="D54" s="27">
        <v>45420</v>
      </c>
      <c r="E54" s="21" t="s">
        <v>253</v>
      </c>
      <c r="F54" s="21" t="s">
        <v>17</v>
      </c>
      <c r="G54" s="10">
        <v>720</v>
      </c>
      <c r="H54" s="10">
        <v>3</v>
      </c>
      <c r="I54" s="18">
        <f t="shared" si="1"/>
        <v>2160</v>
      </c>
      <c r="J54" s="21" t="s">
        <v>64</v>
      </c>
    </row>
    <row r="55" spans="1:10" ht="63.75" x14ac:dyDescent="0.2">
      <c r="A55" s="57">
        <v>13</v>
      </c>
      <c r="B55" s="57" t="s">
        <v>254</v>
      </c>
      <c r="C55" s="57" t="s">
        <v>255</v>
      </c>
      <c r="D55" s="60">
        <v>45421</v>
      </c>
      <c r="E55" s="21" t="s">
        <v>256</v>
      </c>
      <c r="F55" s="21" t="s">
        <v>46</v>
      </c>
      <c r="G55" s="10">
        <v>1</v>
      </c>
      <c r="H55" s="10">
        <v>18</v>
      </c>
      <c r="I55" s="18">
        <f t="shared" si="1"/>
        <v>18</v>
      </c>
      <c r="J55" s="57" t="s">
        <v>64</v>
      </c>
    </row>
    <row r="56" spans="1:10" ht="102" x14ac:dyDescent="0.2">
      <c r="A56" s="59"/>
      <c r="B56" s="59"/>
      <c r="C56" s="59"/>
      <c r="D56" s="62"/>
      <c r="E56" s="21" t="s">
        <v>257</v>
      </c>
      <c r="F56" s="21" t="s">
        <v>17</v>
      </c>
      <c r="G56" s="10">
        <v>1</v>
      </c>
      <c r="H56" s="10">
        <v>684</v>
      </c>
      <c r="I56" s="18">
        <f t="shared" si="1"/>
        <v>684</v>
      </c>
      <c r="J56" s="59"/>
    </row>
    <row r="57" spans="1:10" ht="51" x14ac:dyDescent="0.2">
      <c r="A57" s="57">
        <v>14</v>
      </c>
      <c r="B57" s="57" t="s">
        <v>259</v>
      </c>
      <c r="C57" s="57" t="s">
        <v>258</v>
      </c>
      <c r="D57" s="60">
        <v>45421</v>
      </c>
      <c r="E57" s="21" t="s">
        <v>260</v>
      </c>
      <c r="F57" s="21" t="s">
        <v>46</v>
      </c>
      <c r="G57" s="10">
        <v>1</v>
      </c>
      <c r="H57" s="10">
        <v>3100</v>
      </c>
      <c r="I57" s="18">
        <f t="shared" si="1"/>
        <v>3100</v>
      </c>
      <c r="J57" s="57" t="s">
        <v>64</v>
      </c>
    </row>
    <row r="58" spans="1:10" ht="51" x14ac:dyDescent="0.2">
      <c r="A58" s="59"/>
      <c r="B58" s="59"/>
      <c r="C58" s="59"/>
      <c r="D58" s="62"/>
      <c r="E58" s="21" t="s">
        <v>261</v>
      </c>
      <c r="F58" s="21" t="s">
        <v>46</v>
      </c>
      <c r="G58" s="10">
        <v>1</v>
      </c>
      <c r="H58" s="10">
        <v>299</v>
      </c>
      <c r="I58" s="18">
        <f t="shared" ref="I58:I113" si="2">SUM(G58*H58)</f>
        <v>299</v>
      </c>
      <c r="J58" s="59"/>
    </row>
    <row r="59" spans="1:10" ht="25.5" customHeight="1" x14ac:dyDescent="0.2">
      <c r="A59" s="57">
        <v>15</v>
      </c>
      <c r="B59" s="57" t="s">
        <v>102</v>
      </c>
      <c r="C59" s="57" t="s">
        <v>262</v>
      </c>
      <c r="D59" s="60">
        <v>45421</v>
      </c>
      <c r="E59" s="21" t="s">
        <v>263</v>
      </c>
      <c r="F59" s="21" t="s">
        <v>17</v>
      </c>
      <c r="G59" s="10">
        <v>1</v>
      </c>
      <c r="H59" s="10">
        <v>65</v>
      </c>
      <c r="I59" s="18">
        <f t="shared" si="2"/>
        <v>65</v>
      </c>
      <c r="J59" s="57" t="s">
        <v>64</v>
      </c>
    </row>
    <row r="60" spans="1:10" ht="14.25" x14ac:dyDescent="0.2">
      <c r="A60" s="58"/>
      <c r="B60" s="58"/>
      <c r="C60" s="58"/>
      <c r="D60" s="61"/>
      <c r="E60" s="21" t="s">
        <v>264</v>
      </c>
      <c r="F60" s="21" t="s">
        <v>17</v>
      </c>
      <c r="G60" s="10">
        <v>2</v>
      </c>
      <c r="H60" s="10">
        <v>165</v>
      </c>
      <c r="I60" s="18">
        <f t="shared" si="2"/>
        <v>330</v>
      </c>
      <c r="J60" s="58"/>
    </row>
    <row r="61" spans="1:10" ht="14.25" x14ac:dyDescent="0.2">
      <c r="A61" s="58"/>
      <c r="B61" s="58"/>
      <c r="C61" s="58"/>
      <c r="D61" s="61"/>
      <c r="E61" s="21" t="s">
        <v>265</v>
      </c>
      <c r="F61" s="21" t="s">
        <v>17</v>
      </c>
      <c r="G61" s="10">
        <v>2</v>
      </c>
      <c r="H61" s="10">
        <v>90</v>
      </c>
      <c r="I61" s="18">
        <f t="shared" si="2"/>
        <v>180</v>
      </c>
      <c r="J61" s="58"/>
    </row>
    <row r="62" spans="1:10" ht="14.25" x14ac:dyDescent="0.2">
      <c r="A62" s="58"/>
      <c r="B62" s="58"/>
      <c r="C62" s="58"/>
      <c r="D62" s="61"/>
      <c r="E62" s="21" t="s">
        <v>212</v>
      </c>
      <c r="F62" s="21" t="s">
        <v>17</v>
      </c>
      <c r="G62" s="10">
        <v>1</v>
      </c>
      <c r="H62" s="10">
        <v>208.28</v>
      </c>
      <c r="I62" s="18">
        <f t="shared" si="2"/>
        <v>208.28</v>
      </c>
      <c r="J62" s="58"/>
    </row>
    <row r="63" spans="1:10" ht="25.5" x14ac:dyDescent="0.2">
      <c r="A63" s="58"/>
      <c r="B63" s="58"/>
      <c r="C63" s="58"/>
      <c r="D63" s="61"/>
      <c r="E63" s="21" t="s">
        <v>200</v>
      </c>
      <c r="F63" s="21" t="s">
        <v>17</v>
      </c>
      <c r="G63" s="10">
        <v>1</v>
      </c>
      <c r="H63" s="10">
        <v>73</v>
      </c>
      <c r="I63" s="18">
        <f t="shared" si="2"/>
        <v>73</v>
      </c>
      <c r="J63" s="58"/>
    </row>
    <row r="64" spans="1:10" ht="14.25" x14ac:dyDescent="0.2">
      <c r="A64" s="58"/>
      <c r="B64" s="58"/>
      <c r="C64" s="58"/>
      <c r="D64" s="61"/>
      <c r="E64" s="21" t="s">
        <v>266</v>
      </c>
      <c r="F64" s="21" t="s">
        <v>17</v>
      </c>
      <c r="G64" s="10">
        <v>1</v>
      </c>
      <c r="H64" s="10">
        <v>164.3</v>
      </c>
      <c r="I64" s="18">
        <f t="shared" si="2"/>
        <v>164.3</v>
      </c>
      <c r="J64" s="58"/>
    </row>
    <row r="65" spans="1:10" ht="14.25" x14ac:dyDescent="0.2">
      <c r="A65" s="58"/>
      <c r="B65" s="58"/>
      <c r="C65" s="58"/>
      <c r="D65" s="61"/>
      <c r="E65" s="21" t="s">
        <v>267</v>
      </c>
      <c r="F65" s="21" t="s">
        <v>17</v>
      </c>
      <c r="G65" s="10">
        <v>0.5</v>
      </c>
      <c r="H65" s="10">
        <v>71.7</v>
      </c>
      <c r="I65" s="18">
        <f t="shared" si="2"/>
        <v>35.85</v>
      </c>
      <c r="J65" s="58"/>
    </row>
    <row r="66" spans="1:10" ht="14.25" x14ac:dyDescent="0.2">
      <c r="A66" s="58"/>
      <c r="B66" s="58"/>
      <c r="C66" s="58"/>
      <c r="D66" s="61"/>
      <c r="E66" s="21" t="s">
        <v>268</v>
      </c>
      <c r="F66" s="21" t="s">
        <v>17</v>
      </c>
      <c r="G66" s="10">
        <v>5</v>
      </c>
      <c r="H66" s="10">
        <v>8</v>
      </c>
      <c r="I66" s="18">
        <f t="shared" si="2"/>
        <v>40</v>
      </c>
      <c r="J66" s="58"/>
    </row>
    <row r="67" spans="1:10" ht="14.25" x14ac:dyDescent="0.2">
      <c r="A67" s="58"/>
      <c r="B67" s="58"/>
      <c r="C67" s="58"/>
      <c r="D67" s="61"/>
      <c r="E67" s="28" t="s">
        <v>269</v>
      </c>
      <c r="F67" s="21" t="s">
        <v>17</v>
      </c>
      <c r="G67" s="10">
        <v>1</v>
      </c>
      <c r="H67" s="10">
        <v>214.54</v>
      </c>
      <c r="I67" s="18">
        <f t="shared" si="2"/>
        <v>214.54</v>
      </c>
      <c r="J67" s="58"/>
    </row>
    <row r="68" spans="1:10" ht="25.5" x14ac:dyDescent="0.2">
      <c r="A68" s="58"/>
      <c r="B68" s="58"/>
      <c r="C68" s="58"/>
      <c r="D68" s="61"/>
      <c r="E68" s="21" t="s">
        <v>270</v>
      </c>
      <c r="F68" s="21" t="s">
        <v>17</v>
      </c>
      <c r="G68" s="10">
        <v>2</v>
      </c>
      <c r="H68" s="10">
        <v>25</v>
      </c>
      <c r="I68" s="18">
        <f t="shared" si="2"/>
        <v>50</v>
      </c>
      <c r="J68" s="58"/>
    </row>
    <row r="69" spans="1:10" ht="14.25" x14ac:dyDescent="0.2">
      <c r="A69" s="58"/>
      <c r="B69" s="58"/>
      <c r="C69" s="58"/>
      <c r="D69" s="61"/>
      <c r="E69" s="21" t="s">
        <v>271</v>
      </c>
      <c r="F69" s="21" t="s">
        <v>17</v>
      </c>
      <c r="G69" s="10">
        <v>2</v>
      </c>
      <c r="H69" s="10">
        <v>24.56</v>
      </c>
      <c r="I69" s="18">
        <f t="shared" si="2"/>
        <v>49.12</v>
      </c>
      <c r="J69" s="58"/>
    </row>
    <row r="70" spans="1:10" ht="14.25" x14ac:dyDescent="0.2">
      <c r="A70" s="58"/>
      <c r="B70" s="58"/>
      <c r="C70" s="58"/>
      <c r="D70" s="61"/>
      <c r="E70" s="21" t="s">
        <v>272</v>
      </c>
      <c r="F70" s="21" t="s">
        <v>17</v>
      </c>
      <c r="G70" s="10">
        <v>0.3</v>
      </c>
      <c r="H70" s="10">
        <v>122.93</v>
      </c>
      <c r="I70" s="18">
        <f t="shared" si="2"/>
        <v>36.878999999999998</v>
      </c>
      <c r="J70" s="58"/>
    </row>
    <row r="71" spans="1:10" ht="14.25" x14ac:dyDescent="0.2">
      <c r="A71" s="58"/>
      <c r="B71" s="58"/>
      <c r="C71" s="58"/>
      <c r="D71" s="61"/>
      <c r="E71" s="21" t="s">
        <v>273</v>
      </c>
      <c r="F71" s="21" t="s">
        <v>17</v>
      </c>
      <c r="G71" s="10">
        <v>0.66700000000000004</v>
      </c>
      <c r="H71" s="10">
        <v>269.02999999999997</v>
      </c>
      <c r="I71" s="18">
        <f t="shared" si="2"/>
        <v>179.44300999999999</v>
      </c>
      <c r="J71" s="58"/>
    </row>
    <row r="72" spans="1:10" ht="14.25" x14ac:dyDescent="0.2">
      <c r="A72" s="58"/>
      <c r="B72" s="58"/>
      <c r="C72" s="58"/>
      <c r="D72" s="61"/>
      <c r="E72" s="21" t="s">
        <v>274</v>
      </c>
      <c r="F72" s="21" t="s">
        <v>17</v>
      </c>
      <c r="G72" s="10">
        <v>0.5</v>
      </c>
      <c r="H72" s="10">
        <v>67.3</v>
      </c>
      <c r="I72" s="18">
        <f t="shared" si="2"/>
        <v>33.65</v>
      </c>
      <c r="J72" s="58"/>
    </row>
    <row r="73" spans="1:10" ht="14.25" x14ac:dyDescent="0.2">
      <c r="A73" s="58"/>
      <c r="B73" s="58"/>
      <c r="C73" s="58"/>
      <c r="D73" s="61"/>
      <c r="E73" s="21" t="s">
        <v>116</v>
      </c>
      <c r="F73" s="21" t="s">
        <v>17</v>
      </c>
      <c r="G73" s="10">
        <v>1</v>
      </c>
      <c r="H73" s="10">
        <v>35</v>
      </c>
      <c r="I73" s="18">
        <f t="shared" si="2"/>
        <v>35</v>
      </c>
      <c r="J73" s="58"/>
    </row>
    <row r="74" spans="1:10" ht="14.25" x14ac:dyDescent="0.2">
      <c r="A74" s="58"/>
      <c r="B74" s="58"/>
      <c r="C74" s="58"/>
      <c r="D74" s="61"/>
      <c r="E74" s="21" t="s">
        <v>275</v>
      </c>
      <c r="F74" s="21" t="s">
        <v>17</v>
      </c>
      <c r="G74" s="10">
        <v>1</v>
      </c>
      <c r="H74" s="10">
        <v>31.1</v>
      </c>
      <c r="I74" s="18">
        <f t="shared" si="2"/>
        <v>31.1</v>
      </c>
      <c r="J74" s="58"/>
    </row>
    <row r="75" spans="1:10" ht="14.25" x14ac:dyDescent="0.2">
      <c r="A75" s="58"/>
      <c r="B75" s="58"/>
      <c r="C75" s="58"/>
      <c r="D75" s="61"/>
      <c r="E75" s="21" t="s">
        <v>276</v>
      </c>
      <c r="F75" s="21" t="s">
        <v>17</v>
      </c>
      <c r="G75" s="10">
        <v>1</v>
      </c>
      <c r="H75" s="10">
        <v>88.86</v>
      </c>
      <c r="I75" s="18">
        <f t="shared" si="2"/>
        <v>88.86</v>
      </c>
      <c r="J75" s="58"/>
    </row>
    <row r="76" spans="1:10" ht="14.25" x14ac:dyDescent="0.2">
      <c r="A76" s="58"/>
      <c r="B76" s="58"/>
      <c r="C76" s="58"/>
      <c r="D76" s="61"/>
      <c r="E76" s="21" t="s">
        <v>107</v>
      </c>
      <c r="F76" s="21" t="s">
        <v>17</v>
      </c>
      <c r="G76" s="10">
        <v>2</v>
      </c>
      <c r="H76" s="10">
        <v>68.34</v>
      </c>
      <c r="I76" s="18">
        <f t="shared" si="2"/>
        <v>136.68</v>
      </c>
      <c r="J76" s="58"/>
    </row>
    <row r="77" spans="1:10" ht="25.5" x14ac:dyDescent="0.2">
      <c r="A77" s="59"/>
      <c r="B77" s="59"/>
      <c r="C77" s="59"/>
      <c r="D77" s="62"/>
      <c r="E77" s="21" t="s">
        <v>277</v>
      </c>
      <c r="F77" s="21" t="s">
        <v>17</v>
      </c>
      <c r="G77" s="10">
        <v>0.08</v>
      </c>
      <c r="H77" s="10">
        <v>603.63</v>
      </c>
      <c r="I77" s="18">
        <f t="shared" si="2"/>
        <v>48.290399999999998</v>
      </c>
      <c r="J77" s="59"/>
    </row>
    <row r="78" spans="1:10" ht="14.25" x14ac:dyDescent="0.2">
      <c r="A78" s="21">
        <v>16</v>
      </c>
      <c r="B78" s="21" t="s">
        <v>88</v>
      </c>
      <c r="C78" s="21" t="s">
        <v>278</v>
      </c>
      <c r="D78" s="27">
        <v>45421</v>
      </c>
      <c r="E78" s="21" t="s">
        <v>191</v>
      </c>
      <c r="F78" s="21" t="s">
        <v>19</v>
      </c>
      <c r="G78" s="10">
        <v>50</v>
      </c>
      <c r="H78" s="10">
        <v>150</v>
      </c>
      <c r="I78" s="18">
        <f t="shared" si="2"/>
        <v>7500</v>
      </c>
      <c r="J78" s="21" t="s">
        <v>64</v>
      </c>
    </row>
    <row r="79" spans="1:10" ht="14.25" x14ac:dyDescent="0.2">
      <c r="A79" s="21">
        <v>17</v>
      </c>
      <c r="B79" s="21" t="s">
        <v>88</v>
      </c>
      <c r="C79" s="21" t="s">
        <v>279</v>
      </c>
      <c r="D79" s="27">
        <v>45422</v>
      </c>
      <c r="E79" s="21" t="s">
        <v>284</v>
      </c>
      <c r="F79" s="21" t="s">
        <v>19</v>
      </c>
      <c r="G79" s="10">
        <v>80</v>
      </c>
      <c r="H79" s="10">
        <v>35</v>
      </c>
      <c r="I79" s="18">
        <f t="shared" si="2"/>
        <v>2800</v>
      </c>
      <c r="J79" s="21" t="s">
        <v>64</v>
      </c>
    </row>
    <row r="80" spans="1:10" ht="14.25" x14ac:dyDescent="0.2">
      <c r="A80" s="21">
        <v>18</v>
      </c>
      <c r="B80" s="21" t="s">
        <v>88</v>
      </c>
      <c r="C80" s="21" t="s">
        <v>280</v>
      </c>
      <c r="D80" s="27">
        <v>45425</v>
      </c>
      <c r="E80" s="21" t="s">
        <v>285</v>
      </c>
      <c r="F80" s="21" t="s">
        <v>19</v>
      </c>
      <c r="G80" s="10">
        <v>10</v>
      </c>
      <c r="H80" s="10">
        <v>90</v>
      </c>
      <c r="I80" s="18">
        <f t="shared" si="2"/>
        <v>900</v>
      </c>
      <c r="J80" s="21" t="s">
        <v>64</v>
      </c>
    </row>
    <row r="81" spans="1:10" ht="15" customHeight="1" x14ac:dyDescent="0.2">
      <c r="A81" s="21">
        <v>19</v>
      </c>
      <c r="B81" s="21" t="s">
        <v>281</v>
      </c>
      <c r="C81" s="21" t="s">
        <v>282</v>
      </c>
      <c r="D81" s="27">
        <v>45427</v>
      </c>
      <c r="E81" s="21" t="s">
        <v>292</v>
      </c>
      <c r="F81" s="21" t="s">
        <v>293</v>
      </c>
      <c r="G81" s="10">
        <v>1</v>
      </c>
      <c r="H81" s="10">
        <v>1700</v>
      </c>
      <c r="I81" s="18">
        <f t="shared" si="2"/>
        <v>1700</v>
      </c>
      <c r="J81" s="21" t="s">
        <v>64</v>
      </c>
    </row>
    <row r="82" spans="1:10" ht="14.25" x14ac:dyDescent="0.2">
      <c r="A82" s="57">
        <v>20</v>
      </c>
      <c r="B82" s="57" t="s">
        <v>91</v>
      </c>
      <c r="C82" s="57" t="s">
        <v>283</v>
      </c>
      <c r="D82" s="60">
        <v>45429</v>
      </c>
      <c r="E82" s="21" t="s">
        <v>286</v>
      </c>
      <c r="F82" s="21" t="s">
        <v>17</v>
      </c>
      <c r="G82" s="10">
        <v>5</v>
      </c>
      <c r="H82" s="10">
        <v>17</v>
      </c>
      <c r="I82" s="18">
        <f t="shared" si="2"/>
        <v>85</v>
      </c>
      <c r="J82" s="57" t="s">
        <v>64</v>
      </c>
    </row>
    <row r="83" spans="1:10" ht="14.25" x14ac:dyDescent="0.2">
      <c r="A83" s="58"/>
      <c r="B83" s="58"/>
      <c r="C83" s="58"/>
      <c r="D83" s="61"/>
      <c r="E83" s="21" t="s">
        <v>287</v>
      </c>
      <c r="F83" s="21" t="s">
        <v>17</v>
      </c>
      <c r="G83" s="10">
        <v>5</v>
      </c>
      <c r="H83" s="10">
        <v>25.5</v>
      </c>
      <c r="I83" s="18">
        <f t="shared" si="2"/>
        <v>127.5</v>
      </c>
      <c r="J83" s="58"/>
    </row>
    <row r="84" spans="1:10" ht="14.25" x14ac:dyDescent="0.2">
      <c r="A84" s="58"/>
      <c r="B84" s="58"/>
      <c r="C84" s="58"/>
      <c r="D84" s="61"/>
      <c r="E84" s="21" t="s">
        <v>288</v>
      </c>
      <c r="F84" s="21" t="s">
        <v>17</v>
      </c>
      <c r="G84" s="10">
        <v>3</v>
      </c>
      <c r="H84" s="10">
        <v>223</v>
      </c>
      <c r="I84" s="18">
        <f t="shared" si="2"/>
        <v>669</v>
      </c>
      <c r="J84" s="58"/>
    </row>
    <row r="85" spans="1:10" ht="14.25" x14ac:dyDescent="0.2">
      <c r="A85" s="58"/>
      <c r="B85" s="58"/>
      <c r="C85" s="58"/>
      <c r="D85" s="61"/>
      <c r="E85" s="21" t="s">
        <v>289</v>
      </c>
      <c r="F85" s="21" t="s">
        <v>17</v>
      </c>
      <c r="G85" s="10">
        <v>5</v>
      </c>
      <c r="H85" s="10">
        <v>80</v>
      </c>
      <c r="I85" s="18">
        <f t="shared" si="2"/>
        <v>400</v>
      </c>
      <c r="J85" s="58"/>
    </row>
    <row r="86" spans="1:10" ht="25.5" x14ac:dyDescent="0.2">
      <c r="A86" s="58"/>
      <c r="B86" s="58"/>
      <c r="C86" s="58"/>
      <c r="D86" s="61"/>
      <c r="E86" s="21" t="s">
        <v>290</v>
      </c>
      <c r="F86" s="21" t="s">
        <v>17</v>
      </c>
      <c r="G86" s="10">
        <v>3</v>
      </c>
      <c r="H86" s="10">
        <v>82</v>
      </c>
      <c r="I86" s="18">
        <f t="shared" si="2"/>
        <v>246</v>
      </c>
      <c r="J86" s="58"/>
    </row>
    <row r="87" spans="1:10" ht="14.25" x14ac:dyDescent="0.2">
      <c r="A87" s="59"/>
      <c r="B87" s="59"/>
      <c r="C87" s="59"/>
      <c r="D87" s="62"/>
      <c r="E87" s="21" t="s">
        <v>291</v>
      </c>
      <c r="F87" s="21" t="s">
        <v>17</v>
      </c>
      <c r="G87" s="10">
        <v>1</v>
      </c>
      <c r="H87" s="10">
        <v>86.5</v>
      </c>
      <c r="I87" s="18">
        <f t="shared" si="2"/>
        <v>86.5</v>
      </c>
      <c r="J87" s="59"/>
    </row>
    <row r="88" spans="1:10" ht="14.25" x14ac:dyDescent="0.2">
      <c r="A88" s="57">
        <v>21</v>
      </c>
      <c r="B88" s="57" t="s">
        <v>88</v>
      </c>
      <c r="C88" s="57" t="s">
        <v>294</v>
      </c>
      <c r="D88" s="60">
        <v>45434</v>
      </c>
      <c r="E88" s="21" t="s">
        <v>75</v>
      </c>
      <c r="F88" s="21" t="s">
        <v>19</v>
      </c>
      <c r="G88" s="10">
        <v>20</v>
      </c>
      <c r="H88" s="10">
        <v>20</v>
      </c>
      <c r="I88" s="18">
        <f t="shared" si="2"/>
        <v>400</v>
      </c>
      <c r="J88" s="57" t="s">
        <v>64</v>
      </c>
    </row>
    <row r="89" spans="1:10" ht="14.25" x14ac:dyDescent="0.2">
      <c r="A89" s="58"/>
      <c r="B89" s="58"/>
      <c r="C89" s="58"/>
      <c r="D89" s="61"/>
      <c r="E89" s="21" t="s">
        <v>295</v>
      </c>
      <c r="F89" s="21" t="s">
        <v>19</v>
      </c>
      <c r="G89" s="10">
        <v>100</v>
      </c>
      <c r="H89" s="10">
        <v>25</v>
      </c>
      <c r="I89" s="18">
        <f t="shared" si="2"/>
        <v>2500</v>
      </c>
      <c r="J89" s="58"/>
    </row>
    <row r="90" spans="1:10" ht="14.25" x14ac:dyDescent="0.2">
      <c r="A90" s="58"/>
      <c r="B90" s="58"/>
      <c r="C90" s="58"/>
      <c r="D90" s="61"/>
      <c r="E90" s="21" t="s">
        <v>296</v>
      </c>
      <c r="F90" s="21" t="s">
        <v>19</v>
      </c>
      <c r="G90" s="10">
        <v>6</v>
      </c>
      <c r="H90" s="10">
        <v>75</v>
      </c>
      <c r="I90" s="18">
        <f t="shared" si="2"/>
        <v>450</v>
      </c>
      <c r="J90" s="58"/>
    </row>
    <row r="91" spans="1:10" ht="14.25" x14ac:dyDescent="0.2">
      <c r="A91" s="58"/>
      <c r="B91" s="58"/>
      <c r="C91" s="58"/>
      <c r="D91" s="61"/>
      <c r="E91" s="21" t="s">
        <v>77</v>
      </c>
      <c r="F91" s="21" t="s">
        <v>19</v>
      </c>
      <c r="G91" s="10">
        <v>100</v>
      </c>
      <c r="H91" s="10">
        <v>20</v>
      </c>
      <c r="I91" s="18">
        <f t="shared" si="2"/>
        <v>2000</v>
      </c>
      <c r="J91" s="58"/>
    </row>
    <row r="92" spans="1:10" ht="14.25" x14ac:dyDescent="0.2">
      <c r="A92" s="58"/>
      <c r="B92" s="58"/>
      <c r="C92" s="58"/>
      <c r="D92" s="61"/>
      <c r="E92" s="21" t="s">
        <v>216</v>
      </c>
      <c r="F92" s="21" t="s">
        <v>19</v>
      </c>
      <c r="G92" s="10">
        <v>20</v>
      </c>
      <c r="H92" s="10">
        <v>65</v>
      </c>
      <c r="I92" s="18">
        <f t="shared" si="2"/>
        <v>1300</v>
      </c>
      <c r="J92" s="58"/>
    </row>
    <row r="93" spans="1:10" ht="14.25" x14ac:dyDescent="0.2">
      <c r="A93" s="58"/>
      <c r="B93" s="58"/>
      <c r="C93" s="58"/>
      <c r="D93" s="61"/>
      <c r="E93" s="21" t="s">
        <v>78</v>
      </c>
      <c r="F93" s="21" t="s">
        <v>19</v>
      </c>
      <c r="G93" s="10">
        <v>30</v>
      </c>
      <c r="H93" s="10">
        <v>45</v>
      </c>
      <c r="I93" s="18">
        <f t="shared" si="2"/>
        <v>1350</v>
      </c>
      <c r="J93" s="58"/>
    </row>
    <row r="94" spans="1:10" ht="14.25" x14ac:dyDescent="0.2">
      <c r="A94" s="58"/>
      <c r="B94" s="58"/>
      <c r="C94" s="58"/>
      <c r="D94" s="61"/>
      <c r="E94" s="21" t="s">
        <v>297</v>
      </c>
      <c r="F94" s="21" t="s">
        <v>19</v>
      </c>
      <c r="G94" s="10">
        <v>10</v>
      </c>
      <c r="H94" s="10">
        <v>150</v>
      </c>
      <c r="I94" s="18">
        <f t="shared" si="2"/>
        <v>1500</v>
      </c>
      <c r="J94" s="58"/>
    </row>
    <row r="95" spans="1:10" ht="14.25" x14ac:dyDescent="0.2">
      <c r="A95" s="58"/>
      <c r="B95" s="58"/>
      <c r="C95" s="58"/>
      <c r="D95" s="61"/>
      <c r="E95" s="21" t="s">
        <v>84</v>
      </c>
      <c r="F95" s="21" t="s">
        <v>19</v>
      </c>
      <c r="G95" s="10">
        <v>100</v>
      </c>
      <c r="H95" s="10">
        <v>65</v>
      </c>
      <c r="I95" s="18">
        <f t="shared" si="2"/>
        <v>6500</v>
      </c>
      <c r="J95" s="58"/>
    </row>
    <row r="96" spans="1:10" ht="14.25" x14ac:dyDescent="0.2">
      <c r="A96" s="58"/>
      <c r="B96" s="58"/>
      <c r="C96" s="58"/>
      <c r="D96" s="61"/>
      <c r="E96" s="21" t="s">
        <v>298</v>
      </c>
      <c r="F96" s="21" t="s">
        <v>19</v>
      </c>
      <c r="G96" s="10">
        <v>33</v>
      </c>
      <c r="H96" s="10">
        <v>120</v>
      </c>
      <c r="I96" s="18">
        <f t="shared" si="2"/>
        <v>3960</v>
      </c>
      <c r="J96" s="58"/>
    </row>
    <row r="97" spans="1:10" ht="14.25" x14ac:dyDescent="0.2">
      <c r="A97" s="58"/>
      <c r="B97" s="58"/>
      <c r="C97" s="58"/>
      <c r="D97" s="61"/>
      <c r="E97" s="21" t="s">
        <v>299</v>
      </c>
      <c r="F97" s="21" t="s">
        <v>19</v>
      </c>
      <c r="G97" s="10">
        <v>32</v>
      </c>
      <c r="H97" s="10">
        <v>50</v>
      </c>
      <c r="I97" s="18">
        <f t="shared" si="2"/>
        <v>1600</v>
      </c>
      <c r="J97" s="58"/>
    </row>
    <row r="98" spans="1:10" ht="14.25" x14ac:dyDescent="0.2">
      <c r="A98" s="58"/>
      <c r="B98" s="58"/>
      <c r="C98" s="58"/>
      <c r="D98" s="61"/>
      <c r="E98" s="21" t="s">
        <v>300</v>
      </c>
      <c r="F98" s="21" t="s">
        <v>19</v>
      </c>
      <c r="G98" s="10">
        <v>24</v>
      </c>
      <c r="H98" s="10">
        <v>120</v>
      </c>
      <c r="I98" s="18">
        <f t="shared" si="2"/>
        <v>2880</v>
      </c>
      <c r="J98" s="58"/>
    </row>
    <row r="99" spans="1:10" ht="14.25" x14ac:dyDescent="0.2">
      <c r="A99" s="59"/>
      <c r="B99" s="59"/>
      <c r="C99" s="59"/>
      <c r="D99" s="62"/>
      <c r="E99" s="21" t="s">
        <v>87</v>
      </c>
      <c r="F99" s="21" t="s">
        <v>19</v>
      </c>
      <c r="G99" s="10">
        <v>65</v>
      </c>
      <c r="H99" s="10">
        <v>22</v>
      </c>
      <c r="I99" s="18">
        <f t="shared" si="2"/>
        <v>1430</v>
      </c>
      <c r="J99" s="59"/>
    </row>
    <row r="100" spans="1:10" ht="14.25" x14ac:dyDescent="0.2">
      <c r="A100" s="25">
        <v>22</v>
      </c>
      <c r="B100" s="25" t="s">
        <v>88</v>
      </c>
      <c r="C100" s="25" t="s">
        <v>302</v>
      </c>
      <c r="D100" s="26">
        <v>45434</v>
      </c>
      <c r="E100" s="21" t="s">
        <v>301</v>
      </c>
      <c r="F100" s="21" t="s">
        <v>19</v>
      </c>
      <c r="G100" s="10">
        <v>19.649999999999999</v>
      </c>
      <c r="H100" s="10">
        <v>180</v>
      </c>
      <c r="I100" s="18">
        <f t="shared" si="2"/>
        <v>3536.9999999999995</v>
      </c>
      <c r="J100" s="25" t="s">
        <v>64</v>
      </c>
    </row>
    <row r="101" spans="1:10" ht="14.25" x14ac:dyDescent="0.2">
      <c r="A101" s="57">
        <v>23</v>
      </c>
      <c r="B101" s="57" t="s">
        <v>88</v>
      </c>
      <c r="C101" s="57" t="s">
        <v>303</v>
      </c>
      <c r="D101" s="60">
        <v>45434</v>
      </c>
      <c r="E101" s="21" t="s">
        <v>304</v>
      </c>
      <c r="F101" s="21" t="s">
        <v>19</v>
      </c>
      <c r="G101" s="10">
        <v>5</v>
      </c>
      <c r="H101" s="10">
        <v>35</v>
      </c>
      <c r="I101" s="18">
        <f t="shared" si="2"/>
        <v>175</v>
      </c>
      <c r="J101" s="57" t="s">
        <v>64</v>
      </c>
    </row>
    <row r="102" spans="1:10" ht="14.25" x14ac:dyDescent="0.2">
      <c r="A102" s="58"/>
      <c r="B102" s="58"/>
      <c r="C102" s="58"/>
      <c r="D102" s="61"/>
      <c r="E102" s="21" t="s">
        <v>305</v>
      </c>
      <c r="F102" s="21" t="s">
        <v>19</v>
      </c>
      <c r="G102" s="10">
        <v>25</v>
      </c>
      <c r="H102" s="10">
        <v>30</v>
      </c>
      <c r="I102" s="18">
        <f t="shared" si="2"/>
        <v>750</v>
      </c>
      <c r="J102" s="58"/>
    </row>
    <row r="103" spans="1:10" ht="14.25" x14ac:dyDescent="0.2">
      <c r="A103" s="58"/>
      <c r="B103" s="58"/>
      <c r="C103" s="58"/>
      <c r="D103" s="61"/>
      <c r="E103" s="21" t="s">
        <v>306</v>
      </c>
      <c r="F103" s="21" t="s">
        <v>19</v>
      </c>
      <c r="G103" s="10">
        <v>15</v>
      </c>
      <c r="H103" s="10">
        <v>25</v>
      </c>
      <c r="I103" s="18">
        <f t="shared" si="2"/>
        <v>375</v>
      </c>
      <c r="J103" s="58"/>
    </row>
    <row r="104" spans="1:10" ht="14.25" x14ac:dyDescent="0.2">
      <c r="A104" s="58"/>
      <c r="B104" s="58"/>
      <c r="C104" s="58"/>
      <c r="D104" s="61"/>
      <c r="E104" s="21" t="s">
        <v>307</v>
      </c>
      <c r="F104" s="21" t="s">
        <v>19</v>
      </c>
      <c r="G104" s="10">
        <v>15</v>
      </c>
      <c r="H104" s="10">
        <v>70</v>
      </c>
      <c r="I104" s="18">
        <f t="shared" si="2"/>
        <v>1050</v>
      </c>
      <c r="J104" s="58"/>
    </row>
    <row r="105" spans="1:10" ht="14.25" x14ac:dyDescent="0.2">
      <c r="A105" s="58"/>
      <c r="B105" s="58"/>
      <c r="C105" s="58"/>
      <c r="D105" s="61"/>
      <c r="E105" s="21" t="s">
        <v>308</v>
      </c>
      <c r="F105" s="21" t="s">
        <v>19</v>
      </c>
      <c r="G105" s="10">
        <v>15</v>
      </c>
      <c r="H105" s="10">
        <v>19</v>
      </c>
      <c r="I105" s="18">
        <f t="shared" si="2"/>
        <v>285</v>
      </c>
      <c r="J105" s="58"/>
    </row>
    <row r="106" spans="1:10" ht="14.25" x14ac:dyDescent="0.2">
      <c r="A106" s="58"/>
      <c r="B106" s="58"/>
      <c r="C106" s="58"/>
      <c r="D106" s="61"/>
      <c r="E106" s="21" t="s">
        <v>309</v>
      </c>
      <c r="F106" s="21" t="s">
        <v>19</v>
      </c>
      <c r="G106" s="10">
        <v>15</v>
      </c>
      <c r="H106" s="10">
        <v>65</v>
      </c>
      <c r="I106" s="18">
        <f t="shared" si="2"/>
        <v>975</v>
      </c>
      <c r="J106" s="58"/>
    </row>
    <row r="107" spans="1:10" ht="14.25" x14ac:dyDescent="0.2">
      <c r="A107" s="59"/>
      <c r="B107" s="59"/>
      <c r="C107" s="59"/>
      <c r="D107" s="62"/>
      <c r="E107" s="21" t="s">
        <v>229</v>
      </c>
      <c r="F107" s="21" t="s">
        <v>19</v>
      </c>
      <c r="G107" s="10">
        <v>50</v>
      </c>
      <c r="H107" s="10">
        <v>18</v>
      </c>
      <c r="I107" s="18">
        <f t="shared" si="2"/>
        <v>900</v>
      </c>
      <c r="J107" s="59"/>
    </row>
    <row r="108" spans="1:10" ht="25.5" x14ac:dyDescent="0.2">
      <c r="A108" s="57">
        <v>24</v>
      </c>
      <c r="B108" s="57" t="s">
        <v>316</v>
      </c>
      <c r="C108" s="57" t="s">
        <v>317</v>
      </c>
      <c r="D108" s="60">
        <v>45433</v>
      </c>
      <c r="E108" s="21" t="s">
        <v>313</v>
      </c>
      <c r="F108" s="21" t="s">
        <v>17</v>
      </c>
      <c r="G108" s="10">
        <v>70</v>
      </c>
      <c r="H108" s="10">
        <v>12.94</v>
      </c>
      <c r="I108" s="18">
        <f t="shared" si="2"/>
        <v>905.8</v>
      </c>
      <c r="J108" s="57" t="s">
        <v>64</v>
      </c>
    </row>
    <row r="109" spans="1:10" ht="25.5" x14ac:dyDescent="0.2">
      <c r="A109" s="58"/>
      <c r="B109" s="58"/>
      <c r="C109" s="58"/>
      <c r="D109" s="61"/>
      <c r="E109" s="21" t="s">
        <v>314</v>
      </c>
      <c r="F109" s="21" t="s">
        <v>17</v>
      </c>
      <c r="G109" s="10">
        <v>9</v>
      </c>
      <c r="H109" s="10">
        <v>77.55</v>
      </c>
      <c r="I109" s="18">
        <f t="shared" si="2"/>
        <v>697.94999999999993</v>
      </c>
      <c r="J109" s="58"/>
    </row>
    <row r="110" spans="1:10" ht="26.25" customHeight="1" x14ac:dyDescent="0.2">
      <c r="A110" s="59"/>
      <c r="B110" s="59"/>
      <c r="C110" s="59"/>
      <c r="D110" s="62"/>
      <c r="E110" s="21" t="s">
        <v>315</v>
      </c>
      <c r="F110" s="21" t="s">
        <v>17</v>
      </c>
      <c r="G110" s="10">
        <v>6</v>
      </c>
      <c r="H110" s="10">
        <v>77.55</v>
      </c>
      <c r="I110" s="18">
        <f>SUM(G110*H110)</f>
        <v>465.29999999999995</v>
      </c>
      <c r="J110" s="59"/>
    </row>
    <row r="111" spans="1:10" ht="63.75" x14ac:dyDescent="0.2">
      <c r="A111" s="25">
        <v>25</v>
      </c>
      <c r="B111" s="25" t="s">
        <v>311</v>
      </c>
      <c r="C111" s="25" t="s">
        <v>310</v>
      </c>
      <c r="D111" s="26">
        <v>45436</v>
      </c>
      <c r="E111" s="21" t="s">
        <v>312</v>
      </c>
      <c r="F111" s="21" t="s">
        <v>46</v>
      </c>
      <c r="G111" s="10">
        <v>2778</v>
      </c>
      <c r="H111" s="10">
        <v>0.79200000000000004</v>
      </c>
      <c r="I111" s="18">
        <f t="shared" si="2"/>
        <v>2200.1759999999999</v>
      </c>
      <c r="J111" s="25" t="s">
        <v>64</v>
      </c>
    </row>
    <row r="112" spans="1:10" ht="14.25" x14ac:dyDescent="0.2">
      <c r="A112" s="25">
        <v>26</v>
      </c>
      <c r="B112" s="25" t="s">
        <v>318</v>
      </c>
      <c r="C112" s="25" t="s">
        <v>319</v>
      </c>
      <c r="D112" s="26">
        <v>45437</v>
      </c>
      <c r="E112" s="21" t="s">
        <v>320</v>
      </c>
      <c r="F112" s="21" t="s">
        <v>17</v>
      </c>
      <c r="G112" s="10">
        <v>10</v>
      </c>
      <c r="H112" s="10">
        <v>72.83</v>
      </c>
      <c r="I112" s="18">
        <f t="shared" si="2"/>
        <v>728.3</v>
      </c>
      <c r="J112" s="25" t="s">
        <v>64</v>
      </c>
    </row>
    <row r="113" spans="1:10" ht="14.25" x14ac:dyDescent="0.2">
      <c r="A113" s="29">
        <v>27</v>
      </c>
      <c r="B113" s="29" t="s">
        <v>88</v>
      </c>
      <c r="C113" s="29" t="s">
        <v>321</v>
      </c>
      <c r="D113" s="30">
        <v>45439</v>
      </c>
      <c r="E113" s="21" t="s">
        <v>322</v>
      </c>
      <c r="F113" s="21" t="s">
        <v>19</v>
      </c>
      <c r="G113" s="10">
        <v>90</v>
      </c>
      <c r="H113" s="10">
        <v>25</v>
      </c>
      <c r="I113" s="18">
        <f t="shared" si="2"/>
        <v>2250</v>
      </c>
      <c r="J113" s="29" t="s">
        <v>64</v>
      </c>
    </row>
    <row r="114" spans="1:10" ht="14.25" x14ac:dyDescent="0.2">
      <c r="A114" s="29">
        <v>28</v>
      </c>
      <c r="B114" s="29" t="s">
        <v>88</v>
      </c>
      <c r="C114" s="29" t="s">
        <v>323</v>
      </c>
      <c r="D114" s="30">
        <v>45446</v>
      </c>
      <c r="E114" s="21" t="s">
        <v>324</v>
      </c>
      <c r="F114" s="21" t="s">
        <v>17</v>
      </c>
      <c r="G114" s="10">
        <v>90</v>
      </c>
      <c r="H114" s="10">
        <v>18</v>
      </c>
      <c r="I114" s="18">
        <f>SUM(G114*H114)</f>
        <v>1620</v>
      </c>
      <c r="J114" s="29" t="s">
        <v>64</v>
      </c>
    </row>
    <row r="115" spans="1:10" ht="14.25" x14ac:dyDescent="0.2">
      <c r="A115" s="29">
        <v>29</v>
      </c>
      <c r="B115" s="29" t="s">
        <v>88</v>
      </c>
      <c r="C115" s="29" t="s">
        <v>325</v>
      </c>
      <c r="D115" s="30">
        <v>45448</v>
      </c>
      <c r="E115" s="21" t="s">
        <v>322</v>
      </c>
      <c r="F115" s="21" t="s">
        <v>19</v>
      </c>
      <c r="G115" s="10">
        <v>50</v>
      </c>
      <c r="H115" s="10">
        <v>40</v>
      </c>
      <c r="I115" s="18">
        <f t="shared" ref="I115:I137" si="3">SUM(G115*H115)</f>
        <v>2000</v>
      </c>
      <c r="J115" s="29" t="s">
        <v>64</v>
      </c>
    </row>
    <row r="116" spans="1:10" ht="14.25" x14ac:dyDescent="0.2">
      <c r="A116" s="57">
        <v>30</v>
      </c>
      <c r="B116" s="57" t="s">
        <v>326</v>
      </c>
      <c r="C116" s="57" t="s">
        <v>327</v>
      </c>
      <c r="D116" s="60">
        <v>45449</v>
      </c>
      <c r="E116" s="21" t="s">
        <v>328</v>
      </c>
      <c r="F116" s="21" t="s">
        <v>17</v>
      </c>
      <c r="G116" s="10">
        <v>2</v>
      </c>
      <c r="H116" s="10">
        <v>856</v>
      </c>
      <c r="I116" s="18">
        <f t="shared" si="3"/>
        <v>1712</v>
      </c>
      <c r="J116" s="57" t="s">
        <v>64</v>
      </c>
    </row>
    <row r="117" spans="1:10" ht="14.25" x14ac:dyDescent="0.2">
      <c r="A117" s="58"/>
      <c r="B117" s="58"/>
      <c r="C117" s="58"/>
      <c r="D117" s="61"/>
      <c r="E117" s="21" t="s">
        <v>329</v>
      </c>
      <c r="F117" s="21" t="s">
        <v>17</v>
      </c>
      <c r="G117" s="10">
        <v>2</v>
      </c>
      <c r="H117" s="10">
        <v>141</v>
      </c>
      <c r="I117" s="18">
        <f t="shared" si="3"/>
        <v>282</v>
      </c>
      <c r="J117" s="58"/>
    </row>
    <row r="118" spans="1:10" ht="14.25" x14ac:dyDescent="0.2">
      <c r="A118" s="58"/>
      <c r="B118" s="58"/>
      <c r="C118" s="58"/>
      <c r="D118" s="61"/>
      <c r="E118" s="21" t="s">
        <v>330</v>
      </c>
      <c r="F118" s="21" t="s">
        <v>17</v>
      </c>
      <c r="G118" s="10">
        <v>6</v>
      </c>
      <c r="H118" s="10">
        <v>445</v>
      </c>
      <c r="I118" s="18">
        <f t="shared" si="3"/>
        <v>2670</v>
      </c>
      <c r="J118" s="58"/>
    </row>
    <row r="119" spans="1:10" ht="14.25" x14ac:dyDescent="0.2">
      <c r="A119" s="58"/>
      <c r="B119" s="58"/>
      <c r="C119" s="58"/>
      <c r="D119" s="61"/>
      <c r="E119" s="21" t="s">
        <v>331</v>
      </c>
      <c r="F119" s="21" t="s">
        <v>17</v>
      </c>
      <c r="G119" s="10">
        <v>2</v>
      </c>
      <c r="H119" s="10">
        <v>371</v>
      </c>
      <c r="I119" s="18">
        <f t="shared" si="3"/>
        <v>742</v>
      </c>
      <c r="J119" s="58"/>
    </row>
    <row r="120" spans="1:10" ht="14.25" x14ac:dyDescent="0.2">
      <c r="A120" s="58"/>
      <c r="B120" s="58"/>
      <c r="C120" s="58"/>
      <c r="D120" s="61"/>
      <c r="E120" s="21" t="s">
        <v>332</v>
      </c>
      <c r="F120" s="21" t="s">
        <v>17</v>
      </c>
      <c r="G120" s="10">
        <v>2</v>
      </c>
      <c r="H120" s="10">
        <v>404</v>
      </c>
      <c r="I120" s="18">
        <f t="shared" si="3"/>
        <v>808</v>
      </c>
      <c r="J120" s="58"/>
    </row>
    <row r="121" spans="1:10" ht="14.25" x14ac:dyDescent="0.2">
      <c r="A121" s="58"/>
      <c r="B121" s="58"/>
      <c r="C121" s="58"/>
      <c r="D121" s="61"/>
      <c r="E121" s="21" t="s">
        <v>333</v>
      </c>
      <c r="F121" s="21" t="s">
        <v>17</v>
      </c>
      <c r="G121" s="10">
        <v>1</v>
      </c>
      <c r="H121" s="10">
        <v>375</v>
      </c>
      <c r="I121" s="18">
        <f t="shared" si="3"/>
        <v>375</v>
      </c>
      <c r="J121" s="58"/>
    </row>
    <row r="122" spans="1:10" ht="14.25" x14ac:dyDescent="0.2">
      <c r="A122" s="58"/>
      <c r="B122" s="58"/>
      <c r="C122" s="58"/>
      <c r="D122" s="61"/>
      <c r="E122" s="19" t="s">
        <v>334</v>
      </c>
      <c r="F122" s="21" t="s">
        <v>17</v>
      </c>
      <c r="G122" s="10">
        <v>2</v>
      </c>
      <c r="H122" s="10">
        <v>59</v>
      </c>
      <c r="I122" s="18">
        <f t="shared" si="3"/>
        <v>118</v>
      </c>
      <c r="J122" s="58"/>
    </row>
    <row r="123" spans="1:10" ht="14.25" x14ac:dyDescent="0.2">
      <c r="A123" s="59"/>
      <c r="B123" s="59"/>
      <c r="C123" s="59"/>
      <c r="D123" s="62"/>
      <c r="E123" s="21" t="s">
        <v>335</v>
      </c>
      <c r="F123" s="21" t="s">
        <v>17</v>
      </c>
      <c r="G123" s="10">
        <v>2</v>
      </c>
      <c r="H123" s="10">
        <v>610</v>
      </c>
      <c r="I123" s="18">
        <f t="shared" si="3"/>
        <v>1220</v>
      </c>
      <c r="J123" s="59"/>
    </row>
    <row r="124" spans="1:10" ht="14.25" x14ac:dyDescent="0.2">
      <c r="A124" s="31">
        <v>31</v>
      </c>
      <c r="B124" s="31" t="s">
        <v>336</v>
      </c>
      <c r="C124" s="31" t="s">
        <v>337</v>
      </c>
      <c r="D124" s="32">
        <v>45450</v>
      </c>
      <c r="E124" s="21" t="s">
        <v>338</v>
      </c>
      <c r="F124" s="21" t="s">
        <v>17</v>
      </c>
      <c r="G124" s="10">
        <v>6</v>
      </c>
      <c r="H124" s="10">
        <v>388.52</v>
      </c>
      <c r="I124" s="18">
        <f t="shared" si="3"/>
        <v>2331.12</v>
      </c>
      <c r="J124" s="31" t="s">
        <v>64</v>
      </c>
    </row>
    <row r="125" spans="1:10" ht="14.25" x14ac:dyDescent="0.2">
      <c r="A125" s="57">
        <v>32</v>
      </c>
      <c r="B125" s="57" t="s">
        <v>339</v>
      </c>
      <c r="C125" s="57" t="s">
        <v>340</v>
      </c>
      <c r="D125" s="60">
        <v>45450</v>
      </c>
      <c r="E125" s="21" t="s">
        <v>341</v>
      </c>
      <c r="F125" s="21" t="s">
        <v>17</v>
      </c>
      <c r="G125" s="10">
        <v>1</v>
      </c>
      <c r="H125" s="10">
        <v>993.75</v>
      </c>
      <c r="I125" s="18">
        <f t="shared" si="3"/>
        <v>993.75</v>
      </c>
      <c r="J125" s="57" t="s">
        <v>64</v>
      </c>
    </row>
    <row r="126" spans="1:10" ht="14.25" x14ac:dyDescent="0.2">
      <c r="A126" s="58"/>
      <c r="B126" s="58"/>
      <c r="C126" s="58"/>
      <c r="D126" s="61"/>
      <c r="E126" s="21" t="s">
        <v>342</v>
      </c>
      <c r="F126" s="21" t="s">
        <v>17</v>
      </c>
      <c r="G126" s="10">
        <v>1</v>
      </c>
      <c r="H126" s="10">
        <v>62.65</v>
      </c>
      <c r="I126" s="18">
        <f t="shared" si="3"/>
        <v>62.65</v>
      </c>
      <c r="J126" s="58"/>
    </row>
    <row r="127" spans="1:10" ht="14.25" x14ac:dyDescent="0.2">
      <c r="A127" s="58"/>
      <c r="B127" s="58"/>
      <c r="C127" s="58"/>
      <c r="D127" s="61"/>
      <c r="E127" s="21" t="s">
        <v>343</v>
      </c>
      <c r="F127" s="21" t="s">
        <v>17</v>
      </c>
      <c r="G127" s="10">
        <v>1</v>
      </c>
      <c r="H127" s="10">
        <v>106.05</v>
      </c>
      <c r="I127" s="18">
        <f t="shared" si="3"/>
        <v>106.05</v>
      </c>
      <c r="J127" s="58"/>
    </row>
    <row r="128" spans="1:10" ht="14.25" x14ac:dyDescent="0.2">
      <c r="A128" s="58"/>
      <c r="B128" s="58"/>
      <c r="C128" s="58"/>
      <c r="D128" s="61"/>
      <c r="E128" s="21" t="s">
        <v>344</v>
      </c>
      <c r="F128" s="21" t="s">
        <v>17</v>
      </c>
      <c r="G128" s="10">
        <v>1</v>
      </c>
      <c r="H128" s="10">
        <v>672.42</v>
      </c>
      <c r="I128" s="18">
        <f t="shared" si="3"/>
        <v>672.42</v>
      </c>
      <c r="J128" s="58"/>
    </row>
    <row r="129" spans="1:10" ht="14.25" x14ac:dyDescent="0.2">
      <c r="A129" s="59"/>
      <c r="B129" s="59"/>
      <c r="C129" s="59"/>
      <c r="D129" s="62"/>
      <c r="E129" s="21" t="s">
        <v>345</v>
      </c>
      <c r="F129" s="21" t="s">
        <v>17</v>
      </c>
      <c r="G129" s="10">
        <v>1</v>
      </c>
      <c r="H129" s="10">
        <v>178.12</v>
      </c>
      <c r="I129" s="18">
        <f t="shared" si="3"/>
        <v>178.12</v>
      </c>
      <c r="J129" s="59"/>
    </row>
    <row r="130" spans="1:10" ht="14.25" x14ac:dyDescent="0.2">
      <c r="A130" s="33">
        <v>33</v>
      </c>
      <c r="B130" s="33" t="s">
        <v>88</v>
      </c>
      <c r="C130" s="33" t="s">
        <v>346</v>
      </c>
      <c r="D130" s="34">
        <v>45451</v>
      </c>
      <c r="E130" s="21" t="s">
        <v>347</v>
      </c>
      <c r="F130" s="21" t="s">
        <v>17</v>
      </c>
      <c r="G130" s="10">
        <v>100</v>
      </c>
      <c r="H130" s="10">
        <v>4</v>
      </c>
      <c r="I130" s="18">
        <f t="shared" si="3"/>
        <v>400</v>
      </c>
      <c r="J130" s="33" t="s">
        <v>64</v>
      </c>
    </row>
    <row r="131" spans="1:10" ht="14.25" x14ac:dyDescent="0.2">
      <c r="A131" s="31">
        <v>34</v>
      </c>
      <c r="B131" s="31" t="s">
        <v>88</v>
      </c>
      <c r="C131" s="31" t="s">
        <v>348</v>
      </c>
      <c r="D131" s="32">
        <v>45462</v>
      </c>
      <c r="E131" s="21" t="s">
        <v>322</v>
      </c>
      <c r="F131" s="21" t="s">
        <v>19</v>
      </c>
      <c r="G131" s="10">
        <v>5</v>
      </c>
      <c r="H131" s="10">
        <v>35</v>
      </c>
      <c r="I131" s="18">
        <f t="shared" si="3"/>
        <v>175</v>
      </c>
      <c r="J131" s="31" t="s">
        <v>64</v>
      </c>
    </row>
    <row r="132" spans="1:10" ht="14.25" x14ac:dyDescent="0.2">
      <c r="A132" s="31">
        <v>35</v>
      </c>
      <c r="B132" s="35" t="s">
        <v>88</v>
      </c>
      <c r="C132" s="31" t="s">
        <v>350</v>
      </c>
      <c r="D132" s="32">
        <v>45468</v>
      </c>
      <c r="E132" s="21" t="s">
        <v>322</v>
      </c>
      <c r="F132" s="21" t="s">
        <v>19</v>
      </c>
      <c r="G132" s="10">
        <v>6</v>
      </c>
      <c r="H132" s="10">
        <v>30</v>
      </c>
      <c r="I132" s="18">
        <f t="shared" si="3"/>
        <v>180</v>
      </c>
      <c r="J132" s="31" t="s">
        <v>64</v>
      </c>
    </row>
    <row r="133" spans="1:10" ht="14.25" x14ac:dyDescent="0.2">
      <c r="A133" s="37">
        <v>36</v>
      </c>
      <c r="B133" s="35" t="s">
        <v>88</v>
      </c>
      <c r="C133" s="37" t="s">
        <v>351</v>
      </c>
      <c r="D133" s="38">
        <v>45468</v>
      </c>
      <c r="E133" s="37" t="s">
        <v>347</v>
      </c>
      <c r="F133" s="37" t="s">
        <v>17</v>
      </c>
      <c r="G133" s="37">
        <v>20</v>
      </c>
      <c r="H133" s="37">
        <v>4</v>
      </c>
      <c r="I133" s="18">
        <f>SUM(G133*H133)</f>
        <v>80</v>
      </c>
      <c r="J133" s="23" t="s">
        <v>64</v>
      </c>
    </row>
    <row r="134" spans="1:10" ht="25.5" x14ac:dyDescent="0.2">
      <c r="A134" s="53">
        <v>37</v>
      </c>
      <c r="B134" s="53" t="s">
        <v>349</v>
      </c>
      <c r="C134" s="53" t="s">
        <v>352</v>
      </c>
      <c r="D134" s="55">
        <v>45467</v>
      </c>
      <c r="E134" s="21" t="s">
        <v>353</v>
      </c>
      <c r="F134" s="37" t="s">
        <v>17</v>
      </c>
      <c r="G134" s="37">
        <v>12</v>
      </c>
      <c r="H134" s="37">
        <v>44</v>
      </c>
      <c r="I134" s="18">
        <f t="shared" si="3"/>
        <v>528</v>
      </c>
      <c r="J134" s="53" t="s">
        <v>64</v>
      </c>
    </row>
    <row r="135" spans="1:10" ht="38.25" x14ac:dyDescent="0.2">
      <c r="A135" s="54"/>
      <c r="B135" s="54"/>
      <c r="C135" s="54"/>
      <c r="D135" s="56"/>
      <c r="E135" s="21" t="s">
        <v>354</v>
      </c>
      <c r="F135" s="37" t="s">
        <v>17</v>
      </c>
      <c r="G135" s="37">
        <v>2</v>
      </c>
      <c r="H135" s="37">
        <v>44</v>
      </c>
      <c r="I135" s="18">
        <f t="shared" si="3"/>
        <v>88</v>
      </c>
      <c r="J135" s="54"/>
    </row>
    <row r="136" spans="1:10" ht="14.25" x14ac:dyDescent="0.2">
      <c r="A136" s="23"/>
      <c r="B136" s="23"/>
      <c r="C136" s="23"/>
      <c r="D136" s="24"/>
      <c r="E136" s="36"/>
      <c r="F136" s="23"/>
      <c r="G136" s="23"/>
      <c r="H136" s="23"/>
      <c r="I136" s="18"/>
      <c r="J136" s="37"/>
    </row>
    <row r="137" spans="1:10" ht="14.25" x14ac:dyDescent="0.2">
      <c r="A137" s="23"/>
      <c r="B137" s="23"/>
      <c r="C137" s="23"/>
      <c r="D137" s="24"/>
      <c r="E137" s="23"/>
      <c r="F137" s="23"/>
      <c r="G137" s="23"/>
      <c r="H137" s="23"/>
      <c r="I137" s="18">
        <f t="shared" si="3"/>
        <v>0</v>
      </c>
      <c r="J137" s="23"/>
    </row>
    <row r="141" spans="1:10" ht="15.75" x14ac:dyDescent="0.2">
      <c r="B141" s="1" t="s">
        <v>18</v>
      </c>
      <c r="E141" s="6" t="s">
        <v>3</v>
      </c>
    </row>
    <row r="142" spans="1:10" ht="15.75" x14ac:dyDescent="0.2">
      <c r="B142" s="1"/>
      <c r="E142" s="6"/>
    </row>
    <row r="143" spans="1:10" ht="15.75" x14ac:dyDescent="0.2">
      <c r="B143" s="1" t="s">
        <v>2</v>
      </c>
      <c r="E143" s="6" t="s">
        <v>4</v>
      </c>
    </row>
  </sheetData>
  <mergeCells count="82">
    <mergeCell ref="J88:J99"/>
    <mergeCell ref="D88:D99"/>
    <mergeCell ref="C88:C99"/>
    <mergeCell ref="B88:B99"/>
    <mergeCell ref="A88:A99"/>
    <mergeCell ref="D37:D40"/>
    <mergeCell ref="C37:C40"/>
    <mergeCell ref="B37:B40"/>
    <mergeCell ref="A37:A40"/>
    <mergeCell ref="J37:J40"/>
    <mergeCell ref="J34:J35"/>
    <mergeCell ref="D34:D35"/>
    <mergeCell ref="C34:C35"/>
    <mergeCell ref="B34:B35"/>
    <mergeCell ref="A34:A35"/>
    <mergeCell ref="J8:J10"/>
    <mergeCell ref="B2:I3"/>
    <mergeCell ref="B5:I5"/>
    <mergeCell ref="B8:B10"/>
    <mergeCell ref="A8:A10"/>
    <mergeCell ref="C8:C10"/>
    <mergeCell ref="D8:D10"/>
    <mergeCell ref="A11:A25"/>
    <mergeCell ref="B11:B25"/>
    <mergeCell ref="C11:C25"/>
    <mergeCell ref="D11:D25"/>
    <mergeCell ref="J11:J25"/>
    <mergeCell ref="A26:A32"/>
    <mergeCell ref="B26:B32"/>
    <mergeCell ref="C26:C32"/>
    <mergeCell ref="D26:D32"/>
    <mergeCell ref="J26:J32"/>
    <mergeCell ref="J43:J52"/>
    <mergeCell ref="D43:D52"/>
    <mergeCell ref="C43:C52"/>
    <mergeCell ref="B43:B52"/>
    <mergeCell ref="A43:A52"/>
    <mergeCell ref="A55:A56"/>
    <mergeCell ref="B55:B56"/>
    <mergeCell ref="C55:C56"/>
    <mergeCell ref="D55:D56"/>
    <mergeCell ref="J55:J56"/>
    <mergeCell ref="D57:D58"/>
    <mergeCell ref="C57:C58"/>
    <mergeCell ref="B57:B58"/>
    <mergeCell ref="A57:A58"/>
    <mergeCell ref="J57:J58"/>
    <mergeCell ref="J59:J77"/>
    <mergeCell ref="J82:J87"/>
    <mergeCell ref="B82:B87"/>
    <mergeCell ref="A82:A87"/>
    <mergeCell ref="C82:C87"/>
    <mergeCell ref="D82:D87"/>
    <mergeCell ref="D59:D77"/>
    <mergeCell ref="C59:C77"/>
    <mergeCell ref="B59:B77"/>
    <mergeCell ref="A59:A77"/>
    <mergeCell ref="B101:B107"/>
    <mergeCell ref="A101:A107"/>
    <mergeCell ref="C101:C107"/>
    <mergeCell ref="D101:D107"/>
    <mergeCell ref="J101:J107"/>
    <mergeCell ref="B108:B110"/>
    <mergeCell ref="A108:A110"/>
    <mergeCell ref="C108:C110"/>
    <mergeCell ref="D108:D110"/>
    <mergeCell ref="J108:J110"/>
    <mergeCell ref="J116:J123"/>
    <mergeCell ref="D116:D123"/>
    <mergeCell ref="C116:C123"/>
    <mergeCell ref="B116:B123"/>
    <mergeCell ref="A116:A123"/>
    <mergeCell ref="J125:J129"/>
    <mergeCell ref="D125:D129"/>
    <mergeCell ref="C125:C129"/>
    <mergeCell ref="B125:B129"/>
    <mergeCell ref="A125:A129"/>
    <mergeCell ref="J134:J135"/>
    <mergeCell ref="D134:D135"/>
    <mergeCell ref="C134:C135"/>
    <mergeCell ref="B134:B135"/>
    <mergeCell ref="A134:A13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66"/>
  <sheetViews>
    <sheetView workbookViewId="0">
      <selection activeCell="I19" sqref="I19"/>
    </sheetView>
  </sheetViews>
  <sheetFormatPr defaultRowHeight="12.75" x14ac:dyDescent="0.2"/>
  <cols>
    <col min="1" max="1" width="5.7109375" customWidth="1"/>
    <col min="2" max="2" width="25.28515625" customWidth="1"/>
    <col min="3" max="3" width="16.5703125" customWidth="1"/>
    <col min="4" max="4" width="12.140625" customWidth="1"/>
    <col min="5" max="5" width="30.42578125" customWidth="1"/>
    <col min="6" max="6" width="7.42578125" customWidth="1"/>
    <col min="7" max="7" width="10.42578125" customWidth="1"/>
    <col min="8" max="8" width="11.140625" customWidth="1"/>
    <col min="9" max="9" width="12.85546875" customWidth="1"/>
    <col min="10" max="10" width="16.140625" customWidth="1"/>
  </cols>
  <sheetData>
    <row r="2" spans="1:10" x14ac:dyDescent="0.2">
      <c r="B2" s="63" t="s">
        <v>22</v>
      </c>
      <c r="C2" s="63"/>
      <c r="D2" s="63"/>
      <c r="E2" s="63"/>
      <c r="F2" s="63"/>
      <c r="G2" s="63"/>
      <c r="H2" s="63"/>
      <c r="I2" s="63"/>
      <c r="J2" t="s">
        <v>7</v>
      </c>
    </row>
    <row r="3" spans="1:10" ht="15.75" x14ac:dyDescent="0.2">
      <c r="B3" s="63"/>
      <c r="C3" s="63"/>
      <c r="D3" s="63"/>
      <c r="E3" s="63"/>
      <c r="F3" s="63"/>
      <c r="G3" s="63"/>
      <c r="H3" s="63"/>
      <c r="I3" s="63"/>
      <c r="J3" s="4"/>
    </row>
    <row r="4" spans="1:10" ht="15.75" x14ac:dyDescent="0.2">
      <c r="B4" s="9"/>
      <c r="C4" s="9"/>
      <c r="D4" s="9"/>
      <c r="E4" s="9"/>
      <c r="F4" s="9"/>
      <c r="G4" s="9"/>
      <c r="H4" s="9"/>
      <c r="I4" s="9"/>
      <c r="J4" s="4"/>
    </row>
    <row r="5" spans="1:10" ht="15" x14ac:dyDescent="0.2">
      <c r="B5" s="52" t="s">
        <v>15</v>
      </c>
      <c r="C5" s="52"/>
      <c r="D5" s="52"/>
      <c r="E5" s="52"/>
      <c r="F5" s="52"/>
      <c r="G5" s="52"/>
      <c r="H5" s="52"/>
      <c r="I5" s="52"/>
    </row>
    <row r="7" spans="1:10" ht="60" x14ac:dyDescent="0.2">
      <c r="A7" s="2" t="s">
        <v>13</v>
      </c>
      <c r="B7" s="3" t="s">
        <v>8</v>
      </c>
      <c r="C7" s="3" t="s">
        <v>5</v>
      </c>
      <c r="D7" s="3" t="s">
        <v>9</v>
      </c>
      <c r="E7" s="3" t="s">
        <v>10</v>
      </c>
      <c r="F7" s="3" t="s">
        <v>11</v>
      </c>
      <c r="G7" s="3" t="s">
        <v>0</v>
      </c>
      <c r="H7" s="3" t="s">
        <v>12</v>
      </c>
      <c r="I7" s="3" t="s">
        <v>6</v>
      </c>
      <c r="J7" s="7" t="s">
        <v>16</v>
      </c>
    </row>
    <row r="8" spans="1:10" x14ac:dyDescent="0.2">
      <c r="A8" s="21">
        <v>1</v>
      </c>
      <c r="B8" s="21" t="s">
        <v>355</v>
      </c>
      <c r="C8" s="21" t="s">
        <v>356</v>
      </c>
      <c r="D8" s="27">
        <v>45483</v>
      </c>
      <c r="E8" s="10" t="s">
        <v>357</v>
      </c>
      <c r="F8" s="10" t="s">
        <v>358</v>
      </c>
      <c r="G8" s="10">
        <v>19.454999999999998</v>
      </c>
      <c r="H8" s="10">
        <v>3510.67</v>
      </c>
      <c r="I8" s="10">
        <v>68300</v>
      </c>
      <c r="J8" s="21" t="s">
        <v>64</v>
      </c>
    </row>
    <row r="9" spans="1:10" x14ac:dyDescent="0.2">
      <c r="A9" s="21">
        <v>2</v>
      </c>
      <c r="B9" s="21" t="s">
        <v>355</v>
      </c>
      <c r="C9" s="21" t="s">
        <v>359</v>
      </c>
      <c r="D9" s="27">
        <v>45483</v>
      </c>
      <c r="E9" s="10" t="s">
        <v>360</v>
      </c>
      <c r="F9" s="10" t="s">
        <v>358</v>
      </c>
      <c r="G9" s="41">
        <v>2.419</v>
      </c>
      <c r="H9" s="10">
        <v>6779.66</v>
      </c>
      <c r="I9" s="10">
        <f t="shared" ref="I9:I40" si="0">SUM(G9*H9)</f>
        <v>16399.99754</v>
      </c>
      <c r="J9" s="21" t="s">
        <v>64</v>
      </c>
    </row>
    <row r="10" spans="1:10" ht="15.75" customHeight="1" x14ac:dyDescent="0.2">
      <c r="A10" s="57">
        <v>3</v>
      </c>
      <c r="B10" s="57" t="s">
        <v>361</v>
      </c>
      <c r="C10" s="57" t="s">
        <v>362</v>
      </c>
      <c r="D10" s="60">
        <v>45491</v>
      </c>
      <c r="E10" s="10" t="s">
        <v>363</v>
      </c>
      <c r="F10" s="10" t="s">
        <v>17</v>
      </c>
      <c r="G10" s="10">
        <v>22</v>
      </c>
      <c r="H10" s="10">
        <v>260</v>
      </c>
      <c r="I10" s="10">
        <f t="shared" si="0"/>
        <v>5720</v>
      </c>
      <c r="J10" s="57" t="s">
        <v>64</v>
      </c>
    </row>
    <row r="11" spans="1:10" x14ac:dyDescent="0.2">
      <c r="A11" s="58"/>
      <c r="B11" s="58"/>
      <c r="C11" s="58"/>
      <c r="D11" s="61"/>
      <c r="E11" s="37" t="s">
        <v>364</v>
      </c>
      <c r="F11" s="37" t="s">
        <v>17</v>
      </c>
      <c r="G11" s="40">
        <v>1</v>
      </c>
      <c r="H11" s="40">
        <v>210</v>
      </c>
      <c r="I11" s="10">
        <f t="shared" si="0"/>
        <v>210</v>
      </c>
      <c r="J11" s="58"/>
    </row>
    <row r="12" spans="1:10" x14ac:dyDescent="0.2">
      <c r="A12" s="58"/>
      <c r="B12" s="58"/>
      <c r="C12" s="58"/>
      <c r="D12" s="61"/>
      <c r="E12" s="39" t="s">
        <v>365</v>
      </c>
      <c r="F12" s="37" t="s">
        <v>17</v>
      </c>
      <c r="G12" s="40">
        <v>3</v>
      </c>
      <c r="H12" s="40">
        <v>170</v>
      </c>
      <c r="I12" s="10">
        <f t="shared" si="0"/>
        <v>510</v>
      </c>
      <c r="J12" s="58"/>
    </row>
    <row r="13" spans="1:10" x14ac:dyDescent="0.2">
      <c r="A13" s="58"/>
      <c r="B13" s="58"/>
      <c r="C13" s="58"/>
      <c r="D13" s="61"/>
      <c r="E13" s="39" t="s">
        <v>366</v>
      </c>
      <c r="F13" s="37" t="s">
        <v>17</v>
      </c>
      <c r="G13" s="40">
        <v>6</v>
      </c>
      <c r="H13" s="40">
        <v>80</v>
      </c>
      <c r="I13" s="10">
        <f t="shared" si="0"/>
        <v>480</v>
      </c>
      <c r="J13" s="58"/>
    </row>
    <row r="14" spans="1:10" x14ac:dyDescent="0.2">
      <c r="A14" s="59"/>
      <c r="B14" s="59"/>
      <c r="C14" s="59"/>
      <c r="D14" s="62"/>
      <c r="E14" s="37" t="s">
        <v>367</v>
      </c>
      <c r="F14" s="37" t="s">
        <v>17</v>
      </c>
      <c r="G14" s="40">
        <v>4</v>
      </c>
      <c r="H14" s="40">
        <v>50</v>
      </c>
      <c r="I14" s="10">
        <f t="shared" si="0"/>
        <v>200</v>
      </c>
      <c r="J14" s="59"/>
    </row>
    <row r="15" spans="1:10" ht="25.5" x14ac:dyDescent="0.2">
      <c r="A15" s="37">
        <v>4</v>
      </c>
      <c r="B15" s="37" t="s">
        <v>368</v>
      </c>
      <c r="C15" s="37" t="s">
        <v>369</v>
      </c>
      <c r="D15" s="38">
        <v>45495</v>
      </c>
      <c r="E15" s="21" t="s">
        <v>370</v>
      </c>
      <c r="F15" s="37" t="s">
        <v>46</v>
      </c>
      <c r="G15" s="40">
        <v>1</v>
      </c>
      <c r="H15" s="40">
        <v>153155</v>
      </c>
      <c r="I15" s="10">
        <f t="shared" si="0"/>
        <v>153155</v>
      </c>
      <c r="J15" s="37" t="s">
        <v>64</v>
      </c>
    </row>
    <row r="16" spans="1:10" x14ac:dyDescent="0.2">
      <c r="A16" s="53">
        <v>5</v>
      </c>
      <c r="B16" s="53" t="s">
        <v>339</v>
      </c>
      <c r="C16" s="53" t="s">
        <v>371</v>
      </c>
      <c r="D16" s="55">
        <v>45496</v>
      </c>
      <c r="E16" s="37" t="s">
        <v>372</v>
      </c>
      <c r="F16" s="37" t="s">
        <v>17</v>
      </c>
      <c r="G16" s="40">
        <v>4</v>
      </c>
      <c r="H16" s="40">
        <v>75</v>
      </c>
      <c r="I16" s="10">
        <f t="shared" si="0"/>
        <v>300</v>
      </c>
      <c r="J16" s="53" t="s">
        <v>64</v>
      </c>
    </row>
    <row r="17" spans="1:10" x14ac:dyDescent="0.2">
      <c r="A17" s="65"/>
      <c r="B17" s="65"/>
      <c r="C17" s="65"/>
      <c r="D17" s="64"/>
      <c r="E17" s="37" t="s">
        <v>373</v>
      </c>
      <c r="F17" s="37" t="s">
        <v>17</v>
      </c>
      <c r="G17" s="40">
        <v>10</v>
      </c>
      <c r="H17" s="40">
        <v>232.56</v>
      </c>
      <c r="I17" s="10">
        <f t="shared" si="0"/>
        <v>2325.6</v>
      </c>
      <c r="J17" s="65"/>
    </row>
    <row r="18" spans="1:10" x14ac:dyDescent="0.2">
      <c r="A18" s="65"/>
      <c r="B18" s="65"/>
      <c r="C18" s="65"/>
      <c r="D18" s="64"/>
      <c r="E18" s="37" t="s">
        <v>374</v>
      </c>
      <c r="F18" s="37" t="s">
        <v>17</v>
      </c>
      <c r="G18" s="40">
        <v>1</v>
      </c>
      <c r="H18" s="40">
        <v>2688.58</v>
      </c>
      <c r="I18" s="10">
        <f t="shared" si="0"/>
        <v>2688.58</v>
      </c>
      <c r="J18" s="65"/>
    </row>
    <row r="19" spans="1:10" x14ac:dyDescent="0.2">
      <c r="A19" s="65"/>
      <c r="B19" s="65"/>
      <c r="C19" s="65"/>
      <c r="D19" s="64"/>
      <c r="E19" s="37" t="s">
        <v>375</v>
      </c>
      <c r="F19" s="37" t="s">
        <v>17</v>
      </c>
      <c r="G19" s="40">
        <v>1</v>
      </c>
      <c r="H19" s="40">
        <v>3194.36</v>
      </c>
      <c r="I19" s="10">
        <f t="shared" si="0"/>
        <v>3194.36</v>
      </c>
      <c r="J19" s="65"/>
    </row>
    <row r="20" spans="1:10" x14ac:dyDescent="0.2">
      <c r="A20" s="65"/>
      <c r="B20" s="65"/>
      <c r="C20" s="65"/>
      <c r="D20" s="64"/>
      <c r="E20" s="37" t="s">
        <v>376</v>
      </c>
      <c r="F20" s="37" t="s">
        <v>379</v>
      </c>
      <c r="G20" s="40">
        <v>20</v>
      </c>
      <c r="H20" s="40">
        <v>23</v>
      </c>
      <c r="I20" s="10">
        <f t="shared" si="0"/>
        <v>460</v>
      </c>
      <c r="J20" s="65"/>
    </row>
    <row r="21" spans="1:10" x14ac:dyDescent="0.2">
      <c r="A21" s="65"/>
      <c r="B21" s="65"/>
      <c r="C21" s="65"/>
      <c r="D21" s="64"/>
      <c r="E21" s="37" t="s">
        <v>377</v>
      </c>
      <c r="F21" s="37" t="s">
        <v>17</v>
      </c>
      <c r="G21" s="40">
        <v>2</v>
      </c>
      <c r="H21" s="40">
        <v>492.94</v>
      </c>
      <c r="I21" s="10">
        <f t="shared" si="0"/>
        <v>985.88</v>
      </c>
      <c r="J21" s="65"/>
    </row>
    <row r="22" spans="1:10" x14ac:dyDescent="0.2">
      <c r="A22" s="54"/>
      <c r="B22" s="54"/>
      <c r="C22" s="54"/>
      <c r="D22" s="56"/>
      <c r="E22" s="37" t="s">
        <v>378</v>
      </c>
      <c r="F22" s="37" t="s">
        <v>17</v>
      </c>
      <c r="G22" s="40">
        <v>2</v>
      </c>
      <c r="H22" s="40">
        <v>1472.1</v>
      </c>
      <c r="I22" s="10">
        <f t="shared" si="0"/>
        <v>2944.2</v>
      </c>
      <c r="J22" s="54"/>
    </row>
    <row r="23" spans="1:10" x14ac:dyDescent="0.2">
      <c r="A23" s="57">
        <v>6</v>
      </c>
      <c r="B23" s="53" t="s">
        <v>380</v>
      </c>
      <c r="C23" s="53" t="s">
        <v>381</v>
      </c>
      <c r="D23" s="55">
        <v>45496</v>
      </c>
      <c r="E23" s="37" t="s">
        <v>382</v>
      </c>
      <c r="F23" s="37" t="s">
        <v>17</v>
      </c>
      <c r="G23" s="40">
        <v>3</v>
      </c>
      <c r="H23" s="40">
        <v>302</v>
      </c>
      <c r="I23" s="10">
        <f t="shared" si="0"/>
        <v>906</v>
      </c>
      <c r="J23" s="53" t="s">
        <v>64</v>
      </c>
    </row>
    <row r="24" spans="1:10" x14ac:dyDescent="0.2">
      <c r="A24" s="58"/>
      <c r="B24" s="65"/>
      <c r="C24" s="65"/>
      <c r="D24" s="64"/>
      <c r="E24" s="37" t="s">
        <v>383</v>
      </c>
      <c r="F24" s="37" t="s">
        <v>17</v>
      </c>
      <c r="G24" s="40">
        <v>13</v>
      </c>
      <c r="H24" s="40">
        <v>390</v>
      </c>
      <c r="I24" s="10">
        <f t="shared" si="0"/>
        <v>5070</v>
      </c>
      <c r="J24" s="65"/>
    </row>
    <row r="25" spans="1:10" x14ac:dyDescent="0.2">
      <c r="A25" s="59"/>
      <c r="B25" s="54"/>
      <c r="C25" s="54"/>
      <c r="D25" s="56"/>
      <c r="E25" s="37" t="s">
        <v>384</v>
      </c>
      <c r="F25" s="37" t="s">
        <v>17</v>
      </c>
      <c r="G25" s="40">
        <v>1</v>
      </c>
      <c r="H25" s="40">
        <v>253</v>
      </c>
      <c r="I25" s="10">
        <f t="shared" si="0"/>
        <v>253</v>
      </c>
      <c r="J25" s="54"/>
    </row>
    <row r="26" spans="1:10" x14ac:dyDescent="0.2">
      <c r="A26" s="53">
        <v>7</v>
      </c>
      <c r="B26" s="57" t="s">
        <v>380</v>
      </c>
      <c r="C26" s="53" t="s">
        <v>385</v>
      </c>
      <c r="D26" s="55">
        <v>45496</v>
      </c>
      <c r="E26" s="37" t="s">
        <v>386</v>
      </c>
      <c r="F26" s="37" t="s">
        <v>391</v>
      </c>
      <c r="G26" s="40">
        <v>51.2</v>
      </c>
      <c r="H26" s="40">
        <v>850</v>
      </c>
      <c r="I26" s="10">
        <f t="shared" si="0"/>
        <v>43520</v>
      </c>
      <c r="J26" s="53" t="s">
        <v>64</v>
      </c>
    </row>
    <row r="27" spans="1:10" x14ac:dyDescent="0.2">
      <c r="A27" s="65"/>
      <c r="B27" s="58"/>
      <c r="C27" s="65"/>
      <c r="D27" s="64"/>
      <c r="E27" s="37" t="s">
        <v>387</v>
      </c>
      <c r="F27" s="37" t="s">
        <v>391</v>
      </c>
      <c r="G27" s="40">
        <v>18.920999999999999</v>
      </c>
      <c r="H27" s="40">
        <v>980</v>
      </c>
      <c r="I27" s="10">
        <f t="shared" si="0"/>
        <v>18542.579999999998</v>
      </c>
      <c r="J27" s="65"/>
    </row>
    <row r="28" spans="1:10" x14ac:dyDescent="0.2">
      <c r="A28" s="65"/>
      <c r="B28" s="58"/>
      <c r="C28" s="65"/>
      <c r="D28" s="64"/>
      <c r="E28" s="37" t="s">
        <v>388</v>
      </c>
      <c r="F28" s="37" t="s">
        <v>392</v>
      </c>
      <c r="G28" s="40">
        <v>10</v>
      </c>
      <c r="H28" s="40">
        <v>18</v>
      </c>
      <c r="I28" s="10">
        <f t="shared" si="0"/>
        <v>180</v>
      </c>
      <c r="J28" s="65"/>
    </row>
    <row r="29" spans="1:10" x14ac:dyDescent="0.2">
      <c r="A29" s="65"/>
      <c r="B29" s="58"/>
      <c r="C29" s="65"/>
      <c r="D29" s="64"/>
      <c r="E29" s="37" t="s">
        <v>389</v>
      </c>
      <c r="F29" s="37" t="s">
        <v>17</v>
      </c>
      <c r="G29" s="40">
        <v>12</v>
      </c>
      <c r="H29" s="40">
        <v>185</v>
      </c>
      <c r="I29" s="10">
        <f t="shared" si="0"/>
        <v>2220</v>
      </c>
      <c r="J29" s="65"/>
    </row>
    <row r="30" spans="1:10" x14ac:dyDescent="0.2">
      <c r="A30" s="54"/>
      <c r="B30" s="59"/>
      <c r="C30" s="54"/>
      <c r="D30" s="56"/>
      <c r="E30" s="37" t="s">
        <v>390</v>
      </c>
      <c r="F30" s="37" t="s">
        <v>393</v>
      </c>
      <c r="G30" s="40">
        <v>15</v>
      </c>
      <c r="H30" s="40">
        <v>572</v>
      </c>
      <c r="I30" s="10">
        <f t="shared" si="0"/>
        <v>8580</v>
      </c>
      <c r="J30" s="54"/>
    </row>
    <row r="31" spans="1:10" x14ac:dyDescent="0.2">
      <c r="A31" s="37">
        <v>8</v>
      </c>
      <c r="B31" s="37" t="s">
        <v>88</v>
      </c>
      <c r="C31" s="37" t="s">
        <v>394</v>
      </c>
      <c r="D31" s="38">
        <v>45497</v>
      </c>
      <c r="E31" s="37" t="s">
        <v>253</v>
      </c>
      <c r="F31" s="37" t="s">
        <v>17</v>
      </c>
      <c r="G31" s="40">
        <v>30</v>
      </c>
      <c r="H31" s="40">
        <v>3</v>
      </c>
      <c r="I31" s="10">
        <f t="shared" si="0"/>
        <v>90</v>
      </c>
      <c r="J31" s="37" t="s">
        <v>64</v>
      </c>
    </row>
    <row r="32" spans="1:10" ht="72" x14ac:dyDescent="0.2">
      <c r="A32" s="37">
        <v>9</v>
      </c>
      <c r="B32" s="21" t="s">
        <v>396</v>
      </c>
      <c r="C32" s="37" t="s">
        <v>397</v>
      </c>
      <c r="D32" s="38">
        <v>45506</v>
      </c>
      <c r="E32" s="19" t="s">
        <v>395</v>
      </c>
      <c r="F32" s="37" t="s">
        <v>46</v>
      </c>
      <c r="G32" s="40">
        <v>1</v>
      </c>
      <c r="H32" s="40">
        <v>7000</v>
      </c>
      <c r="I32" s="10">
        <f t="shared" si="0"/>
        <v>7000</v>
      </c>
      <c r="J32" s="37" t="s">
        <v>64</v>
      </c>
    </row>
    <row r="33" spans="1:10" x14ac:dyDescent="0.2">
      <c r="A33" s="53">
        <v>10</v>
      </c>
      <c r="B33" s="57" t="s">
        <v>398</v>
      </c>
      <c r="C33" s="53" t="s">
        <v>399</v>
      </c>
      <c r="D33" s="55">
        <v>45512</v>
      </c>
      <c r="E33" s="37" t="s">
        <v>400</v>
      </c>
      <c r="F33" s="37" t="s">
        <v>405</v>
      </c>
      <c r="G33" s="40">
        <v>1</v>
      </c>
      <c r="H33" s="40">
        <v>477.37</v>
      </c>
      <c r="I33" s="10">
        <f t="shared" si="0"/>
        <v>477.37</v>
      </c>
      <c r="J33" s="53" t="s">
        <v>64</v>
      </c>
    </row>
    <row r="34" spans="1:10" ht="25.5" x14ac:dyDescent="0.2">
      <c r="A34" s="65"/>
      <c r="B34" s="58"/>
      <c r="C34" s="65"/>
      <c r="D34" s="64"/>
      <c r="E34" s="21" t="s">
        <v>401</v>
      </c>
      <c r="F34" s="37" t="s">
        <v>405</v>
      </c>
      <c r="G34" s="40">
        <v>1</v>
      </c>
      <c r="H34" s="40">
        <v>47</v>
      </c>
      <c r="I34" s="10">
        <f t="shared" si="0"/>
        <v>47</v>
      </c>
      <c r="J34" s="65"/>
    </row>
    <row r="35" spans="1:10" x14ac:dyDescent="0.2">
      <c r="A35" s="65"/>
      <c r="B35" s="58"/>
      <c r="C35" s="65"/>
      <c r="D35" s="64"/>
      <c r="E35" s="37" t="s">
        <v>402</v>
      </c>
      <c r="F35" s="37" t="s">
        <v>405</v>
      </c>
      <c r="G35" s="40">
        <v>1</v>
      </c>
      <c r="H35" s="40">
        <v>102</v>
      </c>
      <c r="I35" s="10">
        <f t="shared" si="0"/>
        <v>102</v>
      </c>
      <c r="J35" s="65"/>
    </row>
    <row r="36" spans="1:10" x14ac:dyDescent="0.2">
      <c r="A36" s="65"/>
      <c r="B36" s="58"/>
      <c r="C36" s="65"/>
      <c r="D36" s="64"/>
      <c r="E36" s="37" t="s">
        <v>403</v>
      </c>
      <c r="F36" s="37" t="s">
        <v>405</v>
      </c>
      <c r="G36" s="40">
        <v>1</v>
      </c>
      <c r="H36" s="40">
        <v>64</v>
      </c>
      <c r="I36" s="10">
        <f t="shared" si="0"/>
        <v>64</v>
      </c>
      <c r="J36" s="65"/>
    </row>
    <row r="37" spans="1:10" ht="38.25" x14ac:dyDescent="0.2">
      <c r="A37" s="54"/>
      <c r="B37" s="59"/>
      <c r="C37" s="54"/>
      <c r="D37" s="56"/>
      <c r="E37" s="21" t="s">
        <v>404</v>
      </c>
      <c r="F37" s="37" t="s">
        <v>405</v>
      </c>
      <c r="G37" s="40">
        <v>1</v>
      </c>
      <c r="H37" s="40">
        <v>136</v>
      </c>
      <c r="I37" s="10">
        <f t="shared" si="0"/>
        <v>136</v>
      </c>
      <c r="J37" s="54"/>
    </row>
    <row r="38" spans="1:10" x14ac:dyDescent="0.2">
      <c r="A38" s="53">
        <v>11</v>
      </c>
      <c r="B38" s="53" t="s">
        <v>88</v>
      </c>
      <c r="C38" s="53" t="s">
        <v>406</v>
      </c>
      <c r="D38" s="55">
        <v>45516</v>
      </c>
      <c r="E38" s="37" t="s">
        <v>84</v>
      </c>
      <c r="F38" s="37" t="s">
        <v>19</v>
      </c>
      <c r="G38" s="40">
        <v>100</v>
      </c>
      <c r="H38" s="40">
        <v>70</v>
      </c>
      <c r="I38" s="10">
        <f t="shared" si="0"/>
        <v>7000</v>
      </c>
      <c r="J38" s="53" t="s">
        <v>64</v>
      </c>
    </row>
    <row r="39" spans="1:10" x14ac:dyDescent="0.2">
      <c r="A39" s="65"/>
      <c r="B39" s="65"/>
      <c r="C39" s="65"/>
      <c r="D39" s="64"/>
      <c r="E39" s="37" t="s">
        <v>75</v>
      </c>
      <c r="F39" s="37" t="s">
        <v>19</v>
      </c>
      <c r="G39" s="40">
        <v>150</v>
      </c>
      <c r="H39" s="40">
        <v>8</v>
      </c>
      <c r="I39" s="10">
        <f t="shared" si="0"/>
        <v>1200</v>
      </c>
      <c r="J39" s="65"/>
    </row>
    <row r="40" spans="1:10" x14ac:dyDescent="0.2">
      <c r="A40" s="65"/>
      <c r="B40" s="65"/>
      <c r="C40" s="65"/>
      <c r="D40" s="64"/>
      <c r="E40" s="37" t="s">
        <v>412</v>
      </c>
      <c r="F40" s="37" t="s">
        <v>19</v>
      </c>
      <c r="G40" s="40">
        <v>20</v>
      </c>
      <c r="H40" s="40">
        <v>20</v>
      </c>
      <c r="I40" s="10">
        <f t="shared" si="0"/>
        <v>400</v>
      </c>
      <c r="J40" s="65"/>
    </row>
    <row r="41" spans="1:10" x14ac:dyDescent="0.2">
      <c r="A41" s="65"/>
      <c r="B41" s="65"/>
      <c r="C41" s="65"/>
      <c r="D41" s="64"/>
      <c r="E41" s="37" t="s">
        <v>413</v>
      </c>
      <c r="F41" s="37" t="s">
        <v>19</v>
      </c>
      <c r="G41" s="40">
        <v>40</v>
      </c>
      <c r="H41" s="40">
        <v>70</v>
      </c>
      <c r="I41" s="10">
        <f t="shared" ref="I41:I72" si="1">SUM(G41*H41)</f>
        <v>2800</v>
      </c>
      <c r="J41" s="65"/>
    </row>
    <row r="42" spans="1:10" x14ac:dyDescent="0.2">
      <c r="A42" s="65"/>
      <c r="B42" s="65"/>
      <c r="C42" s="65"/>
      <c r="D42" s="64"/>
      <c r="E42" s="37" t="s">
        <v>296</v>
      </c>
      <c r="F42" s="37" t="s">
        <v>19</v>
      </c>
      <c r="G42" s="40">
        <v>10</v>
      </c>
      <c r="H42" s="40">
        <v>50</v>
      </c>
      <c r="I42" s="10">
        <f t="shared" si="1"/>
        <v>500</v>
      </c>
      <c r="J42" s="65"/>
    </row>
    <row r="43" spans="1:10" x14ac:dyDescent="0.2">
      <c r="A43" s="65"/>
      <c r="B43" s="65"/>
      <c r="C43" s="65"/>
      <c r="D43" s="64"/>
      <c r="E43" s="37" t="s">
        <v>295</v>
      </c>
      <c r="F43" s="37" t="s">
        <v>19</v>
      </c>
      <c r="G43" s="40">
        <v>120</v>
      </c>
      <c r="H43" s="40">
        <v>30</v>
      </c>
      <c r="I43" s="10">
        <f t="shared" si="1"/>
        <v>3600</v>
      </c>
      <c r="J43" s="65"/>
    </row>
    <row r="44" spans="1:10" x14ac:dyDescent="0.2">
      <c r="A44" s="65"/>
      <c r="B44" s="65"/>
      <c r="C44" s="65"/>
      <c r="D44" s="64"/>
      <c r="E44" s="37" t="s">
        <v>407</v>
      </c>
      <c r="F44" s="37" t="s">
        <v>19</v>
      </c>
      <c r="G44" s="40">
        <v>1</v>
      </c>
      <c r="H44" s="40">
        <v>550</v>
      </c>
      <c r="I44" s="10">
        <f t="shared" si="1"/>
        <v>550</v>
      </c>
      <c r="J44" s="65"/>
    </row>
    <row r="45" spans="1:10" x14ac:dyDescent="0.2">
      <c r="A45" s="65"/>
      <c r="B45" s="65"/>
      <c r="C45" s="65"/>
      <c r="D45" s="64"/>
      <c r="E45" s="37" t="s">
        <v>77</v>
      </c>
      <c r="F45" s="37" t="s">
        <v>19</v>
      </c>
      <c r="G45" s="40">
        <v>150</v>
      </c>
      <c r="H45" s="40">
        <v>10</v>
      </c>
      <c r="I45" s="10">
        <f t="shared" si="1"/>
        <v>1500</v>
      </c>
      <c r="J45" s="65"/>
    </row>
    <row r="46" spans="1:10" x14ac:dyDescent="0.2">
      <c r="A46" s="65"/>
      <c r="B46" s="65"/>
      <c r="C46" s="65"/>
      <c r="D46" s="64"/>
      <c r="E46" s="37" t="s">
        <v>408</v>
      </c>
      <c r="F46" s="37" t="s">
        <v>19</v>
      </c>
      <c r="G46" s="40">
        <v>100</v>
      </c>
      <c r="H46" s="40">
        <v>110</v>
      </c>
      <c r="I46" s="10">
        <f t="shared" si="1"/>
        <v>11000</v>
      </c>
      <c r="J46" s="65"/>
    </row>
    <row r="47" spans="1:10" x14ac:dyDescent="0.2">
      <c r="A47" s="65"/>
      <c r="B47" s="65"/>
      <c r="C47" s="65"/>
      <c r="D47" s="64"/>
      <c r="E47" s="37" t="s">
        <v>78</v>
      </c>
      <c r="F47" s="37" t="s">
        <v>19</v>
      </c>
      <c r="G47" s="40">
        <v>50</v>
      </c>
      <c r="H47" s="40">
        <v>60</v>
      </c>
      <c r="I47" s="10">
        <f t="shared" si="1"/>
        <v>3000</v>
      </c>
      <c r="J47" s="65"/>
    </row>
    <row r="48" spans="1:10" x14ac:dyDescent="0.2">
      <c r="A48" s="65"/>
      <c r="B48" s="65"/>
      <c r="C48" s="65"/>
      <c r="D48" s="64"/>
      <c r="E48" s="37" t="s">
        <v>297</v>
      </c>
      <c r="F48" s="37" t="s">
        <v>19</v>
      </c>
      <c r="G48" s="40">
        <v>50</v>
      </c>
      <c r="H48" s="40">
        <v>50</v>
      </c>
      <c r="I48" s="10">
        <f t="shared" si="1"/>
        <v>2500</v>
      </c>
      <c r="J48" s="65"/>
    </row>
    <row r="49" spans="1:10" x14ac:dyDescent="0.2">
      <c r="A49" s="65"/>
      <c r="B49" s="65"/>
      <c r="C49" s="65"/>
      <c r="D49" s="64"/>
      <c r="E49" s="37" t="s">
        <v>409</v>
      </c>
      <c r="F49" s="37" t="s">
        <v>19</v>
      </c>
      <c r="G49" s="40">
        <v>1</v>
      </c>
      <c r="H49" s="40">
        <v>240</v>
      </c>
      <c r="I49" s="10">
        <f t="shared" si="1"/>
        <v>240</v>
      </c>
      <c r="J49" s="65"/>
    </row>
    <row r="50" spans="1:10" x14ac:dyDescent="0.2">
      <c r="A50" s="65"/>
      <c r="B50" s="65"/>
      <c r="C50" s="65"/>
      <c r="D50" s="64"/>
      <c r="E50" s="37" t="s">
        <v>216</v>
      </c>
      <c r="F50" s="37" t="s">
        <v>19</v>
      </c>
      <c r="G50" s="40">
        <v>60</v>
      </c>
      <c r="H50" s="40">
        <v>40</v>
      </c>
      <c r="I50" s="10">
        <f t="shared" si="1"/>
        <v>2400</v>
      </c>
      <c r="J50" s="65"/>
    </row>
    <row r="51" spans="1:10" x14ac:dyDescent="0.2">
      <c r="A51" s="65"/>
      <c r="B51" s="65"/>
      <c r="C51" s="65"/>
      <c r="D51" s="64"/>
      <c r="E51" s="37" t="s">
        <v>81</v>
      </c>
      <c r="F51" s="37" t="s">
        <v>19</v>
      </c>
      <c r="G51" s="40">
        <v>80</v>
      </c>
      <c r="H51" s="40">
        <v>12</v>
      </c>
      <c r="I51" s="10">
        <f t="shared" si="1"/>
        <v>960</v>
      </c>
      <c r="J51" s="65"/>
    </row>
    <row r="52" spans="1:10" x14ac:dyDescent="0.2">
      <c r="A52" s="65"/>
      <c r="B52" s="65"/>
      <c r="C52" s="65"/>
      <c r="D52" s="64"/>
      <c r="E52" s="37" t="s">
        <v>410</v>
      </c>
      <c r="F52" s="37" t="s">
        <v>19</v>
      </c>
      <c r="G52" s="40">
        <v>1.5</v>
      </c>
      <c r="H52" s="40">
        <v>320</v>
      </c>
      <c r="I52" s="10">
        <f t="shared" si="1"/>
        <v>480</v>
      </c>
      <c r="J52" s="65"/>
    </row>
    <row r="53" spans="1:10" x14ac:dyDescent="0.2">
      <c r="A53" s="65"/>
      <c r="B53" s="65"/>
      <c r="C53" s="65"/>
      <c r="D53" s="64"/>
      <c r="E53" s="37" t="s">
        <v>87</v>
      </c>
      <c r="F53" s="37" t="s">
        <v>19</v>
      </c>
      <c r="G53" s="40">
        <v>220</v>
      </c>
      <c r="H53" s="40">
        <v>20</v>
      </c>
      <c r="I53" s="10">
        <f t="shared" si="1"/>
        <v>4400</v>
      </c>
      <c r="J53" s="65"/>
    </row>
    <row r="54" spans="1:10" x14ac:dyDescent="0.2">
      <c r="A54" s="54"/>
      <c r="B54" s="54"/>
      <c r="C54" s="54"/>
      <c r="D54" s="56"/>
      <c r="E54" s="37" t="s">
        <v>411</v>
      </c>
      <c r="F54" s="37" t="s">
        <v>19</v>
      </c>
      <c r="G54" s="40">
        <v>5</v>
      </c>
      <c r="H54" s="40">
        <v>350</v>
      </c>
      <c r="I54" s="10">
        <f t="shared" si="1"/>
        <v>1750</v>
      </c>
      <c r="J54" s="54"/>
    </row>
    <row r="55" spans="1:10" x14ac:dyDescent="0.2">
      <c r="A55" s="37">
        <v>12</v>
      </c>
      <c r="B55" s="37" t="s">
        <v>88</v>
      </c>
      <c r="C55" s="37" t="s">
        <v>414</v>
      </c>
      <c r="D55" s="38">
        <v>45516</v>
      </c>
      <c r="E55" s="37" t="s">
        <v>322</v>
      </c>
      <c r="F55" s="37" t="s">
        <v>19</v>
      </c>
      <c r="G55" s="40">
        <v>10</v>
      </c>
      <c r="H55" s="40">
        <v>20</v>
      </c>
      <c r="I55" s="10">
        <f t="shared" si="1"/>
        <v>200</v>
      </c>
      <c r="J55" s="37" t="s">
        <v>64</v>
      </c>
    </row>
    <row r="56" spans="1:10" x14ac:dyDescent="0.2">
      <c r="A56" s="37">
        <v>13</v>
      </c>
      <c r="B56" s="37" t="s">
        <v>88</v>
      </c>
      <c r="C56" s="37" t="s">
        <v>415</v>
      </c>
      <c r="D56" s="38">
        <v>45516</v>
      </c>
      <c r="E56" s="37" t="s">
        <v>90</v>
      </c>
      <c r="F56" s="37" t="s">
        <v>17</v>
      </c>
      <c r="G56" s="40">
        <v>60</v>
      </c>
      <c r="H56" s="40">
        <v>4</v>
      </c>
      <c r="I56" s="10">
        <f t="shared" si="1"/>
        <v>240</v>
      </c>
      <c r="J56" s="37" t="s">
        <v>434</v>
      </c>
    </row>
    <row r="57" spans="1:10" x14ac:dyDescent="0.2">
      <c r="A57" s="53">
        <v>14</v>
      </c>
      <c r="B57" s="53" t="s">
        <v>91</v>
      </c>
      <c r="C57" s="53" t="s">
        <v>416</v>
      </c>
      <c r="D57" s="55">
        <v>45517</v>
      </c>
      <c r="E57" s="37" t="s">
        <v>417</v>
      </c>
      <c r="F57" s="37" t="s">
        <v>17</v>
      </c>
      <c r="G57" s="40">
        <v>1</v>
      </c>
      <c r="H57" s="40">
        <v>339</v>
      </c>
      <c r="I57" s="10">
        <f t="shared" si="1"/>
        <v>339</v>
      </c>
      <c r="J57" s="53" t="s">
        <v>64</v>
      </c>
    </row>
    <row r="58" spans="1:10" x14ac:dyDescent="0.2">
      <c r="A58" s="54"/>
      <c r="B58" s="54"/>
      <c r="C58" s="54"/>
      <c r="D58" s="56"/>
      <c r="E58" s="37" t="s">
        <v>418</v>
      </c>
      <c r="F58" s="37" t="s">
        <v>17</v>
      </c>
      <c r="G58" s="40">
        <v>5</v>
      </c>
      <c r="H58" s="40">
        <v>20</v>
      </c>
      <c r="I58" s="10">
        <f t="shared" si="1"/>
        <v>100</v>
      </c>
      <c r="J58" s="54"/>
    </row>
    <row r="59" spans="1:10" x14ac:dyDescent="0.2">
      <c r="A59" s="53">
        <v>15</v>
      </c>
      <c r="B59" s="53" t="s">
        <v>326</v>
      </c>
      <c r="C59" s="53" t="s">
        <v>419</v>
      </c>
      <c r="D59" s="55">
        <v>45523</v>
      </c>
      <c r="E59" s="37" t="s">
        <v>420</v>
      </c>
      <c r="F59" s="37" t="s">
        <v>17</v>
      </c>
      <c r="G59" s="40">
        <v>2</v>
      </c>
      <c r="H59" s="40">
        <v>879</v>
      </c>
      <c r="I59" s="10">
        <f t="shared" si="1"/>
        <v>1758</v>
      </c>
      <c r="J59" s="53" t="s">
        <v>64</v>
      </c>
    </row>
    <row r="60" spans="1:10" x14ac:dyDescent="0.2">
      <c r="A60" s="54"/>
      <c r="B60" s="54"/>
      <c r="C60" s="54"/>
      <c r="D60" s="56"/>
      <c r="E60" s="37" t="s">
        <v>421</v>
      </c>
      <c r="F60" s="37" t="s">
        <v>17</v>
      </c>
      <c r="G60" s="40">
        <v>3</v>
      </c>
      <c r="H60" s="40">
        <v>62</v>
      </c>
      <c r="I60" s="10">
        <f t="shared" si="1"/>
        <v>186</v>
      </c>
      <c r="J60" s="54"/>
    </row>
    <row r="61" spans="1:10" ht="38.25" x14ac:dyDescent="0.2">
      <c r="A61" s="37">
        <v>16</v>
      </c>
      <c r="B61" s="21" t="s">
        <v>422</v>
      </c>
      <c r="C61" s="37" t="s">
        <v>423</v>
      </c>
      <c r="D61" s="38">
        <v>45526</v>
      </c>
      <c r="E61" s="21" t="s">
        <v>424</v>
      </c>
      <c r="F61" s="37" t="s">
        <v>46</v>
      </c>
      <c r="G61" s="40">
        <v>1</v>
      </c>
      <c r="H61" s="40">
        <v>812.8</v>
      </c>
      <c r="I61" s="10">
        <f t="shared" si="1"/>
        <v>812.8</v>
      </c>
      <c r="J61" s="37" t="s">
        <v>64</v>
      </c>
    </row>
    <row r="62" spans="1:10" x14ac:dyDescent="0.2">
      <c r="A62" s="53">
        <v>17</v>
      </c>
      <c r="B62" s="57" t="s">
        <v>326</v>
      </c>
      <c r="C62" s="53" t="s">
        <v>425</v>
      </c>
      <c r="D62" s="55">
        <v>45527</v>
      </c>
      <c r="E62" s="37" t="s">
        <v>426</v>
      </c>
      <c r="F62" s="37" t="s">
        <v>17</v>
      </c>
      <c r="G62" s="40">
        <v>1</v>
      </c>
      <c r="H62" s="40">
        <v>270</v>
      </c>
      <c r="I62" s="10">
        <f t="shared" si="1"/>
        <v>270</v>
      </c>
      <c r="J62" s="53" t="s">
        <v>64</v>
      </c>
    </row>
    <row r="63" spans="1:10" x14ac:dyDescent="0.2">
      <c r="A63" s="54"/>
      <c r="B63" s="59"/>
      <c r="C63" s="54"/>
      <c r="D63" s="56"/>
      <c r="E63" s="37" t="s">
        <v>427</v>
      </c>
      <c r="F63" s="37" t="s">
        <v>17</v>
      </c>
      <c r="G63" s="40">
        <v>1</v>
      </c>
      <c r="H63" s="40">
        <v>618</v>
      </c>
      <c r="I63" s="10">
        <f t="shared" si="1"/>
        <v>618</v>
      </c>
      <c r="J63" s="54"/>
    </row>
    <row r="64" spans="1:10" x14ac:dyDescent="0.2">
      <c r="A64" s="53">
        <v>18</v>
      </c>
      <c r="B64" s="53" t="s">
        <v>380</v>
      </c>
      <c r="C64" s="53" t="s">
        <v>428</v>
      </c>
      <c r="D64" s="55">
        <v>45527</v>
      </c>
      <c r="E64" s="37" t="s">
        <v>429</v>
      </c>
      <c r="F64" s="37" t="s">
        <v>433</v>
      </c>
      <c r="G64" s="40">
        <v>111</v>
      </c>
      <c r="H64" s="40">
        <v>15</v>
      </c>
      <c r="I64" s="10">
        <f t="shared" si="1"/>
        <v>1665</v>
      </c>
      <c r="J64" s="53" t="s">
        <v>64</v>
      </c>
    </row>
    <row r="65" spans="1:10" x14ac:dyDescent="0.2">
      <c r="A65" s="65"/>
      <c r="B65" s="65"/>
      <c r="C65" s="65"/>
      <c r="D65" s="64"/>
      <c r="E65" s="37" t="s">
        <v>430</v>
      </c>
      <c r="F65" s="37" t="s">
        <v>392</v>
      </c>
      <c r="G65" s="40">
        <v>3</v>
      </c>
      <c r="H65" s="40">
        <v>27</v>
      </c>
      <c r="I65" s="10">
        <f t="shared" si="1"/>
        <v>81</v>
      </c>
      <c r="J65" s="65"/>
    </row>
    <row r="66" spans="1:10" x14ac:dyDescent="0.2">
      <c r="A66" s="65"/>
      <c r="B66" s="65"/>
      <c r="C66" s="65"/>
      <c r="D66" s="64"/>
      <c r="E66" s="37" t="s">
        <v>431</v>
      </c>
      <c r="F66" s="37" t="s">
        <v>392</v>
      </c>
      <c r="G66" s="40">
        <v>2</v>
      </c>
      <c r="H66" s="40">
        <v>34</v>
      </c>
      <c r="I66" s="10">
        <f t="shared" si="1"/>
        <v>68</v>
      </c>
      <c r="J66" s="65"/>
    </row>
    <row r="67" spans="1:10" x14ac:dyDescent="0.2">
      <c r="A67" s="54"/>
      <c r="B67" s="54"/>
      <c r="C67" s="54"/>
      <c r="D67" s="56"/>
      <c r="E67" s="37" t="s">
        <v>432</v>
      </c>
      <c r="F67" s="37" t="s">
        <v>17</v>
      </c>
      <c r="G67" s="40">
        <v>1</v>
      </c>
      <c r="H67" s="40">
        <v>45</v>
      </c>
      <c r="I67" s="10">
        <f t="shared" si="1"/>
        <v>45</v>
      </c>
      <c r="J67" s="54"/>
    </row>
    <row r="68" spans="1:10" x14ac:dyDescent="0.2">
      <c r="A68" s="53">
        <v>19</v>
      </c>
      <c r="B68" s="53" t="s">
        <v>143</v>
      </c>
      <c r="C68" s="53" t="s">
        <v>435</v>
      </c>
      <c r="D68" s="55">
        <v>45531</v>
      </c>
      <c r="E68" s="37" t="s">
        <v>144</v>
      </c>
      <c r="F68" s="37" t="s">
        <v>17</v>
      </c>
      <c r="G68" s="40">
        <v>350</v>
      </c>
      <c r="H68" s="40">
        <v>27</v>
      </c>
      <c r="I68" s="10">
        <f t="shared" si="1"/>
        <v>9450</v>
      </c>
      <c r="J68" s="53" t="s">
        <v>64</v>
      </c>
    </row>
    <row r="69" spans="1:10" x14ac:dyDescent="0.2">
      <c r="A69" s="54"/>
      <c r="B69" s="54"/>
      <c r="C69" s="54"/>
      <c r="D69" s="56"/>
      <c r="E69" s="37" t="s">
        <v>145</v>
      </c>
      <c r="F69" s="37" t="s">
        <v>17</v>
      </c>
      <c r="G69" s="40">
        <v>350</v>
      </c>
      <c r="H69" s="40">
        <v>27</v>
      </c>
      <c r="I69" s="10">
        <f t="shared" si="1"/>
        <v>9450</v>
      </c>
      <c r="J69" s="54"/>
    </row>
    <row r="70" spans="1:10" x14ac:dyDescent="0.2">
      <c r="A70" s="37">
        <v>20</v>
      </c>
      <c r="B70" s="37" t="s">
        <v>88</v>
      </c>
      <c r="C70" s="37" t="s">
        <v>436</v>
      </c>
      <c r="D70" s="38">
        <v>45537</v>
      </c>
      <c r="E70" s="37" t="s">
        <v>133</v>
      </c>
      <c r="F70" s="37" t="s">
        <v>19</v>
      </c>
      <c r="G70" s="40">
        <v>4.8</v>
      </c>
      <c r="H70" s="40">
        <v>500</v>
      </c>
      <c r="I70" s="10">
        <f t="shared" si="1"/>
        <v>2400</v>
      </c>
      <c r="J70" s="37" t="s">
        <v>64</v>
      </c>
    </row>
    <row r="71" spans="1:10" x14ac:dyDescent="0.2">
      <c r="A71" s="37">
        <v>21</v>
      </c>
      <c r="B71" s="37" t="s">
        <v>88</v>
      </c>
      <c r="C71" s="37" t="s">
        <v>437</v>
      </c>
      <c r="D71" s="38">
        <v>45537</v>
      </c>
      <c r="E71" s="37" t="s">
        <v>191</v>
      </c>
      <c r="F71" s="37" t="s">
        <v>19</v>
      </c>
      <c r="G71" s="40">
        <v>100</v>
      </c>
      <c r="H71" s="40">
        <v>170</v>
      </c>
      <c r="I71" s="10">
        <f t="shared" si="1"/>
        <v>17000</v>
      </c>
      <c r="J71" s="37" t="s">
        <v>64</v>
      </c>
    </row>
    <row r="72" spans="1:10" x14ac:dyDescent="0.2">
      <c r="A72" s="37">
        <v>22</v>
      </c>
      <c r="B72" s="37" t="s">
        <v>88</v>
      </c>
      <c r="C72" s="37" t="s">
        <v>438</v>
      </c>
      <c r="D72" s="38">
        <v>45537</v>
      </c>
      <c r="E72" s="37" t="s">
        <v>131</v>
      </c>
      <c r="F72" s="37" t="s">
        <v>19</v>
      </c>
      <c r="G72" s="40">
        <v>8</v>
      </c>
      <c r="H72" s="40">
        <v>100</v>
      </c>
      <c r="I72" s="10">
        <f t="shared" si="1"/>
        <v>800</v>
      </c>
      <c r="J72" s="37" t="s">
        <v>64</v>
      </c>
    </row>
    <row r="73" spans="1:10" x14ac:dyDescent="0.2">
      <c r="A73" s="37">
        <v>23</v>
      </c>
      <c r="B73" s="37" t="s">
        <v>88</v>
      </c>
      <c r="C73" s="37" t="s">
        <v>439</v>
      </c>
      <c r="D73" s="38">
        <v>45537</v>
      </c>
      <c r="E73" s="37" t="s">
        <v>90</v>
      </c>
      <c r="F73" s="37" t="s">
        <v>17</v>
      </c>
      <c r="G73" s="40">
        <v>1080</v>
      </c>
      <c r="H73" s="40">
        <v>4</v>
      </c>
      <c r="I73" s="10">
        <f t="shared" ref="I73:I104" si="2">SUM(G73*H73)</f>
        <v>4320</v>
      </c>
      <c r="J73" s="37" t="s">
        <v>64</v>
      </c>
    </row>
    <row r="74" spans="1:10" x14ac:dyDescent="0.2">
      <c r="A74" s="53">
        <v>24</v>
      </c>
      <c r="B74" s="53" t="s">
        <v>88</v>
      </c>
      <c r="C74" s="53" t="s">
        <v>440</v>
      </c>
      <c r="D74" s="55">
        <v>45537</v>
      </c>
      <c r="E74" s="37" t="s">
        <v>441</v>
      </c>
      <c r="F74" s="37" t="s">
        <v>19</v>
      </c>
      <c r="G74" s="40">
        <v>20</v>
      </c>
      <c r="H74" s="40">
        <v>35</v>
      </c>
      <c r="I74" s="10">
        <f t="shared" si="2"/>
        <v>700</v>
      </c>
      <c r="J74" s="53" t="s">
        <v>64</v>
      </c>
    </row>
    <row r="75" spans="1:10" x14ac:dyDescent="0.2">
      <c r="A75" s="65"/>
      <c r="B75" s="65"/>
      <c r="C75" s="65"/>
      <c r="D75" s="64"/>
      <c r="E75" s="37" t="s">
        <v>442</v>
      </c>
      <c r="F75" s="37" t="s">
        <v>19</v>
      </c>
      <c r="G75" s="40">
        <v>50</v>
      </c>
      <c r="H75" s="40">
        <v>30</v>
      </c>
      <c r="I75" s="10">
        <f t="shared" si="2"/>
        <v>1500</v>
      </c>
      <c r="J75" s="65"/>
    </row>
    <row r="76" spans="1:10" x14ac:dyDescent="0.2">
      <c r="A76" s="65"/>
      <c r="B76" s="65"/>
      <c r="C76" s="65"/>
      <c r="D76" s="64"/>
      <c r="E76" s="37" t="s">
        <v>443</v>
      </c>
      <c r="F76" s="37" t="s">
        <v>19</v>
      </c>
      <c r="G76" s="40">
        <v>40</v>
      </c>
      <c r="H76" s="40">
        <v>28</v>
      </c>
      <c r="I76" s="10">
        <f t="shared" si="2"/>
        <v>1120</v>
      </c>
      <c r="J76" s="65"/>
    </row>
    <row r="77" spans="1:10" x14ac:dyDescent="0.2">
      <c r="A77" s="65"/>
      <c r="B77" s="65"/>
      <c r="C77" s="65"/>
      <c r="D77" s="64"/>
      <c r="E77" s="37" t="s">
        <v>307</v>
      </c>
      <c r="F77" s="37" t="s">
        <v>19</v>
      </c>
      <c r="G77" s="40">
        <v>25</v>
      </c>
      <c r="H77" s="40">
        <v>65</v>
      </c>
      <c r="I77" s="10">
        <f t="shared" si="2"/>
        <v>1625</v>
      </c>
      <c r="J77" s="65"/>
    </row>
    <row r="78" spans="1:10" x14ac:dyDescent="0.2">
      <c r="A78" s="65"/>
      <c r="B78" s="65"/>
      <c r="C78" s="65"/>
      <c r="D78" s="64"/>
      <c r="E78" s="37" t="s">
        <v>230</v>
      </c>
      <c r="F78" s="37" t="s">
        <v>19</v>
      </c>
      <c r="G78" s="40">
        <v>75</v>
      </c>
      <c r="H78" s="40">
        <v>28</v>
      </c>
      <c r="I78" s="10">
        <f t="shared" si="2"/>
        <v>2100</v>
      </c>
      <c r="J78" s="65"/>
    </row>
    <row r="79" spans="1:10" x14ac:dyDescent="0.2">
      <c r="A79" s="65"/>
      <c r="B79" s="65"/>
      <c r="C79" s="65"/>
      <c r="D79" s="64"/>
      <c r="E79" s="37" t="s">
        <v>232</v>
      </c>
      <c r="F79" s="37" t="s">
        <v>19</v>
      </c>
      <c r="G79" s="40">
        <v>15</v>
      </c>
      <c r="H79" s="40">
        <v>18</v>
      </c>
      <c r="I79" s="10">
        <f t="shared" si="2"/>
        <v>270</v>
      </c>
      <c r="J79" s="65"/>
    </row>
    <row r="80" spans="1:10" x14ac:dyDescent="0.2">
      <c r="A80" s="65"/>
      <c r="B80" s="65"/>
      <c r="C80" s="65"/>
      <c r="D80" s="64"/>
      <c r="E80" s="37" t="s">
        <v>308</v>
      </c>
      <c r="F80" s="37" t="s">
        <v>19</v>
      </c>
      <c r="G80" s="40">
        <v>25</v>
      </c>
      <c r="H80" s="40">
        <v>18</v>
      </c>
      <c r="I80" s="10">
        <f t="shared" si="2"/>
        <v>450</v>
      </c>
      <c r="J80" s="65"/>
    </row>
    <row r="81" spans="1:10" x14ac:dyDescent="0.2">
      <c r="A81" s="65"/>
      <c r="B81" s="65"/>
      <c r="C81" s="65"/>
      <c r="D81" s="64"/>
      <c r="E81" s="37" t="s">
        <v>444</v>
      </c>
      <c r="F81" s="37" t="s">
        <v>19</v>
      </c>
      <c r="G81" s="40">
        <v>100</v>
      </c>
      <c r="H81" s="40">
        <v>20</v>
      </c>
      <c r="I81" s="10">
        <f t="shared" si="2"/>
        <v>2000</v>
      </c>
      <c r="J81" s="65"/>
    </row>
    <row r="82" spans="1:10" x14ac:dyDescent="0.2">
      <c r="A82" s="65"/>
      <c r="B82" s="65"/>
      <c r="C82" s="65"/>
      <c r="D82" s="64"/>
      <c r="E82" s="37" t="s">
        <v>445</v>
      </c>
      <c r="F82" s="37" t="s">
        <v>19</v>
      </c>
      <c r="G82" s="40">
        <v>75</v>
      </c>
      <c r="H82" s="40">
        <v>65</v>
      </c>
      <c r="I82" s="10">
        <f t="shared" si="2"/>
        <v>4875</v>
      </c>
      <c r="J82" s="65"/>
    </row>
    <row r="83" spans="1:10" x14ac:dyDescent="0.2">
      <c r="A83" s="54"/>
      <c r="B83" s="54"/>
      <c r="C83" s="54"/>
      <c r="D83" s="56"/>
      <c r="E83" s="37" t="s">
        <v>159</v>
      </c>
      <c r="F83" s="37" t="s">
        <v>19</v>
      </c>
      <c r="G83" s="40">
        <v>50</v>
      </c>
      <c r="H83" s="40">
        <v>35</v>
      </c>
      <c r="I83" s="10">
        <f t="shared" si="2"/>
        <v>1750</v>
      </c>
      <c r="J83" s="54"/>
    </row>
    <row r="84" spans="1:10" x14ac:dyDescent="0.2">
      <c r="A84" s="37">
        <v>25</v>
      </c>
      <c r="B84" s="37" t="s">
        <v>88</v>
      </c>
      <c r="C84" s="37" t="s">
        <v>446</v>
      </c>
      <c r="D84" s="38">
        <v>45537</v>
      </c>
      <c r="E84" s="37" t="s">
        <v>447</v>
      </c>
      <c r="F84" s="37" t="s">
        <v>17</v>
      </c>
      <c r="G84" s="40">
        <v>600</v>
      </c>
      <c r="H84" s="40">
        <v>20</v>
      </c>
      <c r="I84" s="10">
        <f t="shared" si="2"/>
        <v>12000</v>
      </c>
      <c r="J84" s="37" t="s">
        <v>64</v>
      </c>
    </row>
    <row r="85" spans="1:10" x14ac:dyDescent="0.2">
      <c r="A85" s="53">
        <v>26</v>
      </c>
      <c r="B85" s="53" t="s">
        <v>88</v>
      </c>
      <c r="C85" s="53" t="s">
        <v>448</v>
      </c>
      <c r="D85" s="55">
        <v>45537</v>
      </c>
      <c r="E85" s="37" t="s">
        <v>322</v>
      </c>
      <c r="F85" s="37" t="s">
        <v>19</v>
      </c>
      <c r="G85" s="40">
        <v>500</v>
      </c>
      <c r="H85" s="40">
        <v>16</v>
      </c>
      <c r="I85" s="10">
        <f t="shared" si="2"/>
        <v>8000</v>
      </c>
      <c r="J85" s="53" t="s">
        <v>64</v>
      </c>
    </row>
    <row r="86" spans="1:10" x14ac:dyDescent="0.2">
      <c r="A86" s="54"/>
      <c r="B86" s="54"/>
      <c r="C86" s="54"/>
      <c r="D86" s="56"/>
      <c r="E86" s="37" t="s">
        <v>285</v>
      </c>
      <c r="F86" s="37" t="s">
        <v>19</v>
      </c>
      <c r="G86" s="40">
        <v>40</v>
      </c>
      <c r="H86" s="40">
        <v>100</v>
      </c>
      <c r="I86" s="10">
        <f t="shared" si="2"/>
        <v>4000</v>
      </c>
      <c r="J86" s="54"/>
    </row>
    <row r="87" spans="1:10" x14ac:dyDescent="0.2">
      <c r="A87" s="37">
        <v>27</v>
      </c>
      <c r="B87" s="37" t="s">
        <v>88</v>
      </c>
      <c r="C87" s="37" t="s">
        <v>449</v>
      </c>
      <c r="D87" s="38">
        <v>45539</v>
      </c>
      <c r="E87" s="37" t="s">
        <v>450</v>
      </c>
      <c r="F87" s="37" t="s">
        <v>19</v>
      </c>
      <c r="G87" s="40">
        <v>252</v>
      </c>
      <c r="H87" s="40">
        <v>50</v>
      </c>
      <c r="I87" s="10">
        <f t="shared" si="2"/>
        <v>12600</v>
      </c>
      <c r="J87" s="37" t="s">
        <v>64</v>
      </c>
    </row>
    <row r="88" spans="1:10" x14ac:dyDescent="0.2">
      <c r="A88" s="53">
        <v>28</v>
      </c>
      <c r="B88" s="53" t="s">
        <v>91</v>
      </c>
      <c r="C88" s="53" t="s">
        <v>453</v>
      </c>
      <c r="D88" s="55">
        <v>45540</v>
      </c>
      <c r="E88" s="37" t="s">
        <v>454</v>
      </c>
      <c r="F88" s="37" t="s">
        <v>17</v>
      </c>
      <c r="G88" s="40">
        <v>3</v>
      </c>
      <c r="H88" s="40">
        <v>93</v>
      </c>
      <c r="I88" s="10">
        <f t="shared" si="2"/>
        <v>279</v>
      </c>
      <c r="J88" s="37" t="s">
        <v>64</v>
      </c>
    </row>
    <row r="89" spans="1:10" x14ac:dyDescent="0.2">
      <c r="A89" s="65"/>
      <c r="B89" s="65"/>
      <c r="C89" s="65"/>
      <c r="D89" s="64"/>
      <c r="E89" s="37" t="s">
        <v>456</v>
      </c>
      <c r="F89" s="37" t="s">
        <v>17</v>
      </c>
      <c r="G89" s="40">
        <v>2</v>
      </c>
      <c r="H89" s="40">
        <v>187.5</v>
      </c>
      <c r="I89" s="10">
        <f t="shared" si="2"/>
        <v>375</v>
      </c>
      <c r="J89" s="37" t="s">
        <v>64</v>
      </c>
    </row>
    <row r="90" spans="1:10" x14ac:dyDescent="0.2">
      <c r="A90" s="65"/>
      <c r="B90" s="65"/>
      <c r="C90" s="65"/>
      <c r="D90" s="64"/>
      <c r="E90" s="37" t="s">
        <v>455</v>
      </c>
      <c r="F90" s="37" t="s">
        <v>17</v>
      </c>
      <c r="G90" s="40">
        <v>1</v>
      </c>
      <c r="H90" s="40">
        <v>375</v>
      </c>
      <c r="I90" s="10">
        <f t="shared" si="2"/>
        <v>375</v>
      </c>
      <c r="J90" s="37" t="s">
        <v>64</v>
      </c>
    </row>
    <row r="91" spans="1:10" x14ac:dyDescent="0.2">
      <c r="A91" s="65"/>
      <c r="B91" s="65"/>
      <c r="C91" s="65"/>
      <c r="D91" s="64"/>
      <c r="E91" s="37" t="s">
        <v>457</v>
      </c>
      <c r="F91" s="37" t="s">
        <v>17</v>
      </c>
      <c r="G91" s="40">
        <v>3</v>
      </c>
      <c r="H91" s="40">
        <v>16</v>
      </c>
      <c r="I91" s="10">
        <f t="shared" si="2"/>
        <v>48</v>
      </c>
      <c r="J91" s="37" t="s">
        <v>64</v>
      </c>
    </row>
    <row r="92" spans="1:10" x14ac:dyDescent="0.2">
      <c r="A92" s="65"/>
      <c r="B92" s="65"/>
      <c r="C92" s="65"/>
      <c r="D92" s="64"/>
      <c r="E92" s="37" t="s">
        <v>458</v>
      </c>
      <c r="F92" s="37" t="s">
        <v>17</v>
      </c>
      <c r="G92" s="40">
        <v>1</v>
      </c>
      <c r="H92" s="40">
        <v>30.5</v>
      </c>
      <c r="I92" s="10">
        <f t="shared" si="2"/>
        <v>30.5</v>
      </c>
      <c r="J92" s="37" t="s">
        <v>64</v>
      </c>
    </row>
    <row r="93" spans="1:10" x14ac:dyDescent="0.2">
      <c r="A93" s="65"/>
      <c r="B93" s="65"/>
      <c r="C93" s="65"/>
      <c r="D93" s="64"/>
      <c r="E93" s="37" t="s">
        <v>459</v>
      </c>
      <c r="F93" s="37" t="s">
        <v>17</v>
      </c>
      <c r="G93" s="40">
        <v>3</v>
      </c>
      <c r="H93" s="40">
        <v>80</v>
      </c>
      <c r="I93" s="10">
        <f t="shared" si="2"/>
        <v>240</v>
      </c>
      <c r="J93" s="37" t="s">
        <v>64</v>
      </c>
    </row>
    <row r="94" spans="1:10" x14ac:dyDescent="0.2">
      <c r="A94" s="65"/>
      <c r="B94" s="65"/>
      <c r="C94" s="65"/>
      <c r="D94" s="64"/>
      <c r="E94" s="37" t="s">
        <v>460</v>
      </c>
      <c r="F94" s="37" t="s">
        <v>17</v>
      </c>
      <c r="G94" s="40">
        <v>2</v>
      </c>
      <c r="H94" s="40">
        <v>16</v>
      </c>
      <c r="I94" s="10">
        <f t="shared" si="2"/>
        <v>32</v>
      </c>
      <c r="J94" s="37" t="s">
        <v>64</v>
      </c>
    </row>
    <row r="95" spans="1:10" x14ac:dyDescent="0.2">
      <c r="A95" s="65"/>
      <c r="B95" s="65"/>
      <c r="C95" s="65"/>
      <c r="D95" s="64"/>
      <c r="E95" s="37" t="s">
        <v>461</v>
      </c>
      <c r="F95" s="37" t="s">
        <v>17</v>
      </c>
      <c r="G95" s="40">
        <v>3</v>
      </c>
      <c r="H95" s="40">
        <v>32.5</v>
      </c>
      <c r="I95" s="10">
        <f t="shared" si="2"/>
        <v>97.5</v>
      </c>
      <c r="J95" s="37" t="s">
        <v>64</v>
      </c>
    </row>
    <row r="96" spans="1:10" x14ac:dyDescent="0.2">
      <c r="A96" s="65"/>
      <c r="B96" s="65"/>
      <c r="C96" s="65"/>
      <c r="D96" s="64"/>
      <c r="E96" s="37" t="s">
        <v>462</v>
      </c>
      <c r="F96" s="37" t="s">
        <v>17</v>
      </c>
      <c r="G96" s="40">
        <v>1</v>
      </c>
      <c r="H96" s="40">
        <v>30</v>
      </c>
      <c r="I96" s="10">
        <f t="shared" si="2"/>
        <v>30</v>
      </c>
      <c r="J96" s="37" t="s">
        <v>64</v>
      </c>
    </row>
    <row r="97" spans="1:10" x14ac:dyDescent="0.2">
      <c r="A97" s="65"/>
      <c r="B97" s="65"/>
      <c r="C97" s="65"/>
      <c r="D97" s="64"/>
      <c r="E97" s="37" t="s">
        <v>463</v>
      </c>
      <c r="F97" s="37" t="s">
        <v>17</v>
      </c>
      <c r="G97" s="40">
        <v>1</v>
      </c>
      <c r="H97" s="40">
        <v>41.5</v>
      </c>
      <c r="I97" s="10">
        <f t="shared" si="2"/>
        <v>41.5</v>
      </c>
      <c r="J97" s="37" t="s">
        <v>64</v>
      </c>
    </row>
    <row r="98" spans="1:10" x14ac:dyDescent="0.2">
      <c r="A98" s="54"/>
      <c r="B98" s="54"/>
      <c r="C98" s="54"/>
      <c r="D98" s="56"/>
      <c r="E98" s="37" t="s">
        <v>464</v>
      </c>
      <c r="F98" s="37" t="s">
        <v>17</v>
      </c>
      <c r="G98" s="40">
        <v>5</v>
      </c>
      <c r="H98" s="40">
        <v>23.5</v>
      </c>
      <c r="I98" s="10">
        <f t="shared" si="2"/>
        <v>117.5</v>
      </c>
      <c r="J98" s="37" t="s">
        <v>64</v>
      </c>
    </row>
    <row r="99" spans="1:10" x14ac:dyDescent="0.2">
      <c r="A99" s="37">
        <v>29</v>
      </c>
      <c r="B99" s="37" t="s">
        <v>465</v>
      </c>
      <c r="C99" s="37" t="s">
        <v>466</v>
      </c>
      <c r="D99" s="38">
        <v>45541</v>
      </c>
      <c r="E99" s="37" t="s">
        <v>467</v>
      </c>
      <c r="F99" s="37" t="s">
        <v>358</v>
      </c>
      <c r="G99" s="40">
        <v>8.0410000000000004</v>
      </c>
      <c r="H99" s="40">
        <v>4562.6499999999996</v>
      </c>
      <c r="I99" s="10">
        <v>36688.230000000003</v>
      </c>
      <c r="J99" s="37" t="s">
        <v>186</v>
      </c>
    </row>
    <row r="100" spans="1:10" ht="15.75" customHeight="1" x14ac:dyDescent="0.2">
      <c r="A100" s="53">
        <v>30</v>
      </c>
      <c r="B100" s="57" t="s">
        <v>102</v>
      </c>
      <c r="C100" s="53" t="s">
        <v>468</v>
      </c>
      <c r="D100" s="55">
        <v>45544</v>
      </c>
      <c r="E100" s="37" t="s">
        <v>469</v>
      </c>
      <c r="F100" s="37" t="s">
        <v>17</v>
      </c>
      <c r="G100" s="40">
        <v>1.333</v>
      </c>
      <c r="H100" s="40">
        <v>98.5</v>
      </c>
      <c r="I100" s="10">
        <f t="shared" si="2"/>
        <v>131.3005</v>
      </c>
      <c r="J100" s="53" t="s">
        <v>64</v>
      </c>
    </row>
    <row r="101" spans="1:10" x14ac:dyDescent="0.2">
      <c r="A101" s="65"/>
      <c r="B101" s="58"/>
      <c r="C101" s="65"/>
      <c r="D101" s="64"/>
      <c r="E101" s="37" t="s">
        <v>470</v>
      </c>
      <c r="F101" s="37" t="s">
        <v>17</v>
      </c>
      <c r="G101" s="40">
        <v>1</v>
      </c>
      <c r="H101" s="40">
        <v>15.55</v>
      </c>
      <c r="I101" s="10">
        <f t="shared" si="2"/>
        <v>15.55</v>
      </c>
      <c r="J101" s="65"/>
    </row>
    <row r="102" spans="1:10" x14ac:dyDescent="0.2">
      <c r="A102" s="65"/>
      <c r="B102" s="58"/>
      <c r="C102" s="65"/>
      <c r="D102" s="64"/>
      <c r="E102" s="37" t="s">
        <v>471</v>
      </c>
      <c r="F102" s="37" t="s">
        <v>17</v>
      </c>
      <c r="G102" s="40">
        <v>1</v>
      </c>
      <c r="H102" s="40">
        <v>39.909999999999997</v>
      </c>
      <c r="I102" s="10">
        <f t="shared" si="2"/>
        <v>39.909999999999997</v>
      </c>
      <c r="J102" s="65"/>
    </row>
    <row r="103" spans="1:10" x14ac:dyDescent="0.2">
      <c r="A103" s="65"/>
      <c r="B103" s="58"/>
      <c r="C103" s="65"/>
      <c r="D103" s="64"/>
      <c r="E103" s="37" t="s">
        <v>472</v>
      </c>
      <c r="F103" s="37" t="s">
        <v>17</v>
      </c>
      <c r="G103" s="40">
        <v>1</v>
      </c>
      <c r="H103" s="40">
        <v>32.72</v>
      </c>
      <c r="I103" s="10">
        <f t="shared" si="2"/>
        <v>32.72</v>
      </c>
      <c r="J103" s="65"/>
    </row>
    <row r="104" spans="1:10" x14ac:dyDescent="0.2">
      <c r="A104" s="65"/>
      <c r="B104" s="58"/>
      <c r="C104" s="65"/>
      <c r="D104" s="64"/>
      <c r="E104" s="37" t="s">
        <v>473</v>
      </c>
      <c r="F104" s="37" t="s">
        <v>17</v>
      </c>
      <c r="G104" s="40">
        <v>3</v>
      </c>
      <c r="H104" s="40">
        <v>33.57</v>
      </c>
      <c r="I104" s="10">
        <f t="shared" si="2"/>
        <v>100.71000000000001</v>
      </c>
      <c r="J104" s="65"/>
    </row>
    <row r="105" spans="1:10" x14ac:dyDescent="0.2">
      <c r="A105" s="65"/>
      <c r="B105" s="58"/>
      <c r="C105" s="65"/>
      <c r="D105" s="64"/>
      <c r="E105" s="37" t="s">
        <v>474</v>
      </c>
      <c r="F105" s="37" t="s">
        <v>17</v>
      </c>
      <c r="G105" s="40">
        <v>5</v>
      </c>
      <c r="H105" s="40">
        <v>4.5</v>
      </c>
      <c r="I105" s="10">
        <f t="shared" ref="I105:I160" si="3">SUM(G105*H105)</f>
        <v>22.5</v>
      </c>
      <c r="J105" s="65"/>
    </row>
    <row r="106" spans="1:10" x14ac:dyDescent="0.2">
      <c r="A106" s="65"/>
      <c r="B106" s="58"/>
      <c r="C106" s="65"/>
      <c r="D106" s="64"/>
      <c r="E106" s="37" t="s">
        <v>475</v>
      </c>
      <c r="F106" s="37" t="s">
        <v>17</v>
      </c>
      <c r="G106" s="40">
        <v>1</v>
      </c>
      <c r="H106" s="40">
        <v>41.56</v>
      </c>
      <c r="I106" s="10">
        <f t="shared" si="3"/>
        <v>41.56</v>
      </c>
      <c r="J106" s="65"/>
    </row>
    <row r="107" spans="1:10" x14ac:dyDescent="0.2">
      <c r="A107" s="65"/>
      <c r="B107" s="58"/>
      <c r="C107" s="65"/>
      <c r="D107" s="64"/>
      <c r="E107" s="37" t="s">
        <v>476</v>
      </c>
      <c r="F107" s="37" t="s">
        <v>17</v>
      </c>
      <c r="G107" s="40">
        <v>1</v>
      </c>
      <c r="H107" s="40">
        <v>71.760000000000005</v>
      </c>
      <c r="I107" s="40">
        <f t="shared" si="3"/>
        <v>71.760000000000005</v>
      </c>
      <c r="J107" s="65"/>
    </row>
    <row r="108" spans="1:10" x14ac:dyDescent="0.2">
      <c r="A108" s="65"/>
      <c r="B108" s="58"/>
      <c r="C108" s="65"/>
      <c r="D108" s="64"/>
      <c r="E108" s="37" t="s">
        <v>477</v>
      </c>
      <c r="F108" s="37" t="s">
        <v>17</v>
      </c>
      <c r="G108" s="40">
        <v>0.66700000000000004</v>
      </c>
      <c r="H108" s="40">
        <v>296.12</v>
      </c>
      <c r="I108" s="40">
        <f t="shared" si="3"/>
        <v>197.51204000000001</v>
      </c>
      <c r="J108" s="65"/>
    </row>
    <row r="109" spans="1:10" x14ac:dyDescent="0.2">
      <c r="A109" s="65"/>
      <c r="B109" s="58"/>
      <c r="C109" s="65"/>
      <c r="D109" s="64"/>
      <c r="E109" s="37" t="s">
        <v>478</v>
      </c>
      <c r="F109" s="37" t="s">
        <v>17</v>
      </c>
      <c r="G109" s="40">
        <v>1</v>
      </c>
      <c r="H109" s="40">
        <v>173.2</v>
      </c>
      <c r="I109" s="40">
        <f t="shared" si="3"/>
        <v>173.2</v>
      </c>
      <c r="J109" s="65"/>
    </row>
    <row r="110" spans="1:10" x14ac:dyDescent="0.2">
      <c r="A110" s="65"/>
      <c r="B110" s="58"/>
      <c r="C110" s="65"/>
      <c r="D110" s="64"/>
      <c r="E110" s="37" t="s">
        <v>479</v>
      </c>
      <c r="F110" s="37" t="s">
        <v>17</v>
      </c>
      <c r="G110" s="40">
        <v>1</v>
      </c>
      <c r="H110" s="40">
        <v>40.380000000000003</v>
      </c>
      <c r="I110" s="40">
        <f t="shared" si="3"/>
        <v>40.380000000000003</v>
      </c>
      <c r="J110" s="65"/>
    </row>
    <row r="111" spans="1:10" x14ac:dyDescent="0.2">
      <c r="A111" s="65"/>
      <c r="B111" s="58"/>
      <c r="C111" s="65"/>
      <c r="D111" s="64"/>
      <c r="E111" s="37" t="s">
        <v>480</v>
      </c>
      <c r="F111" s="37" t="s">
        <v>17</v>
      </c>
      <c r="G111" s="40">
        <v>1</v>
      </c>
      <c r="H111" s="40">
        <v>18</v>
      </c>
      <c r="I111" s="40">
        <f t="shared" si="3"/>
        <v>18</v>
      </c>
      <c r="J111" s="65"/>
    </row>
    <row r="112" spans="1:10" x14ac:dyDescent="0.2">
      <c r="A112" s="65"/>
      <c r="B112" s="58"/>
      <c r="C112" s="65"/>
      <c r="D112" s="64"/>
      <c r="E112" s="37" t="s">
        <v>481</v>
      </c>
      <c r="F112" s="37" t="s">
        <v>17</v>
      </c>
      <c r="G112" s="40">
        <v>3</v>
      </c>
      <c r="H112" s="40">
        <v>21.5</v>
      </c>
      <c r="I112" s="40">
        <f t="shared" si="3"/>
        <v>64.5</v>
      </c>
      <c r="J112" s="65"/>
    </row>
    <row r="113" spans="1:10" x14ac:dyDescent="0.2">
      <c r="A113" s="65"/>
      <c r="B113" s="58"/>
      <c r="C113" s="65"/>
      <c r="D113" s="64"/>
      <c r="E113" s="37" t="s">
        <v>481</v>
      </c>
      <c r="F113" s="37" t="s">
        <v>17</v>
      </c>
      <c r="G113" s="40">
        <v>1</v>
      </c>
      <c r="H113" s="40">
        <v>21.42</v>
      </c>
      <c r="I113" s="40">
        <f t="shared" si="3"/>
        <v>21.42</v>
      </c>
      <c r="J113" s="65"/>
    </row>
    <row r="114" spans="1:10" x14ac:dyDescent="0.2">
      <c r="A114" s="65"/>
      <c r="B114" s="58"/>
      <c r="C114" s="65"/>
      <c r="D114" s="64"/>
      <c r="E114" s="37" t="s">
        <v>482</v>
      </c>
      <c r="F114" s="37" t="s">
        <v>17</v>
      </c>
      <c r="G114" s="40">
        <v>1</v>
      </c>
      <c r="H114" s="40">
        <v>51.8</v>
      </c>
      <c r="I114" s="40">
        <f t="shared" si="3"/>
        <v>51.8</v>
      </c>
      <c r="J114" s="65"/>
    </row>
    <row r="115" spans="1:10" x14ac:dyDescent="0.2">
      <c r="A115" s="65"/>
      <c r="B115" s="58"/>
      <c r="C115" s="65"/>
      <c r="D115" s="64"/>
      <c r="E115" s="37" t="s">
        <v>483</v>
      </c>
      <c r="F115" s="37" t="s">
        <v>17</v>
      </c>
      <c r="G115" s="40">
        <v>1</v>
      </c>
      <c r="H115" s="40">
        <v>154.66</v>
      </c>
      <c r="I115" s="40">
        <f t="shared" si="3"/>
        <v>154.66</v>
      </c>
      <c r="J115" s="65"/>
    </row>
    <row r="116" spans="1:10" x14ac:dyDescent="0.2">
      <c r="A116" s="65"/>
      <c r="B116" s="58"/>
      <c r="C116" s="65"/>
      <c r="D116" s="64"/>
      <c r="E116" s="37" t="s">
        <v>484</v>
      </c>
      <c r="F116" s="37" t="s">
        <v>17</v>
      </c>
      <c r="G116" s="40">
        <v>3</v>
      </c>
      <c r="H116" s="40">
        <v>41.87</v>
      </c>
      <c r="I116" s="40">
        <f t="shared" si="3"/>
        <v>125.60999999999999</v>
      </c>
      <c r="J116" s="65"/>
    </row>
    <row r="117" spans="1:10" x14ac:dyDescent="0.2">
      <c r="A117" s="65"/>
      <c r="B117" s="58"/>
      <c r="C117" s="65"/>
      <c r="D117" s="64"/>
      <c r="E117" s="37" t="s">
        <v>485</v>
      </c>
      <c r="F117" s="37" t="s">
        <v>17</v>
      </c>
      <c r="G117" s="40">
        <v>1</v>
      </c>
      <c r="H117" s="40">
        <v>41.78</v>
      </c>
      <c r="I117" s="40">
        <f t="shared" si="3"/>
        <v>41.78</v>
      </c>
      <c r="J117" s="65"/>
    </row>
    <row r="118" spans="1:10" x14ac:dyDescent="0.2">
      <c r="A118" s="65"/>
      <c r="B118" s="58"/>
      <c r="C118" s="65"/>
      <c r="D118" s="64"/>
      <c r="E118" s="37" t="s">
        <v>486</v>
      </c>
      <c r="F118" s="37" t="s">
        <v>17</v>
      </c>
      <c r="G118" s="40">
        <v>0.33300000000000002</v>
      </c>
      <c r="H118" s="40">
        <v>270</v>
      </c>
      <c r="I118" s="40">
        <f t="shared" si="3"/>
        <v>89.910000000000011</v>
      </c>
      <c r="J118" s="65"/>
    </row>
    <row r="119" spans="1:10" x14ac:dyDescent="0.2">
      <c r="A119" s="65"/>
      <c r="B119" s="58"/>
      <c r="C119" s="65"/>
      <c r="D119" s="64"/>
      <c r="E119" s="37" t="s">
        <v>487</v>
      </c>
      <c r="F119" s="37" t="s">
        <v>17</v>
      </c>
      <c r="G119" s="40">
        <v>1</v>
      </c>
      <c r="H119" s="40">
        <v>37.26</v>
      </c>
      <c r="I119" s="40">
        <f t="shared" si="3"/>
        <v>37.26</v>
      </c>
      <c r="J119" s="65"/>
    </row>
    <row r="120" spans="1:10" x14ac:dyDescent="0.2">
      <c r="A120" s="65"/>
      <c r="B120" s="58"/>
      <c r="C120" s="65"/>
      <c r="D120" s="64"/>
      <c r="E120" s="37" t="s">
        <v>488</v>
      </c>
      <c r="F120" s="37" t="s">
        <v>17</v>
      </c>
      <c r="G120" s="40">
        <v>0.5</v>
      </c>
      <c r="H120" s="40">
        <v>380</v>
      </c>
      <c r="I120" s="40">
        <f t="shared" si="3"/>
        <v>190</v>
      </c>
      <c r="J120" s="65"/>
    </row>
    <row r="121" spans="1:10" x14ac:dyDescent="0.2">
      <c r="A121" s="65"/>
      <c r="B121" s="58"/>
      <c r="C121" s="65"/>
      <c r="D121" s="64"/>
      <c r="E121" s="37" t="s">
        <v>489</v>
      </c>
      <c r="F121" s="37" t="s">
        <v>17</v>
      </c>
      <c r="G121" s="40">
        <v>1</v>
      </c>
      <c r="H121" s="40">
        <v>70</v>
      </c>
      <c r="I121" s="40">
        <f t="shared" si="3"/>
        <v>70</v>
      </c>
      <c r="J121" s="65"/>
    </row>
    <row r="122" spans="1:10" x14ac:dyDescent="0.2">
      <c r="A122" s="54"/>
      <c r="B122" s="59"/>
      <c r="C122" s="54"/>
      <c r="D122" s="56"/>
      <c r="E122" s="37" t="s">
        <v>490</v>
      </c>
      <c r="F122" s="37" t="s">
        <v>17</v>
      </c>
      <c r="G122" s="40">
        <v>1</v>
      </c>
      <c r="H122" s="40">
        <v>267.95999999999998</v>
      </c>
      <c r="I122" s="40">
        <f t="shared" si="3"/>
        <v>267.95999999999998</v>
      </c>
      <c r="J122" s="54"/>
    </row>
    <row r="123" spans="1:10" x14ac:dyDescent="0.2">
      <c r="A123" s="37">
        <v>31</v>
      </c>
      <c r="B123" s="37" t="s">
        <v>88</v>
      </c>
      <c r="C123" s="37" t="s">
        <v>451</v>
      </c>
      <c r="D123" s="38">
        <v>45545</v>
      </c>
      <c r="E123" s="37" t="s">
        <v>452</v>
      </c>
      <c r="F123" s="37" t="s">
        <v>19</v>
      </c>
      <c r="G123" s="40">
        <v>10</v>
      </c>
      <c r="H123" s="40">
        <v>150</v>
      </c>
      <c r="I123" s="10">
        <f t="shared" si="3"/>
        <v>1500</v>
      </c>
      <c r="J123" s="37" t="s">
        <v>64</v>
      </c>
    </row>
    <row r="124" spans="1:10" x14ac:dyDescent="0.2">
      <c r="A124" s="53">
        <v>32</v>
      </c>
      <c r="B124" s="53" t="s">
        <v>88</v>
      </c>
      <c r="C124" s="53" t="s">
        <v>491</v>
      </c>
      <c r="D124" s="55">
        <v>45545</v>
      </c>
      <c r="E124" s="37" t="s">
        <v>245</v>
      </c>
      <c r="F124" s="37" t="s">
        <v>19</v>
      </c>
      <c r="G124" s="40">
        <v>7.0000000000000007E-2</v>
      </c>
      <c r="H124" s="40">
        <v>920</v>
      </c>
      <c r="I124" s="40">
        <f t="shared" si="3"/>
        <v>64.400000000000006</v>
      </c>
      <c r="J124" s="53" t="s">
        <v>64</v>
      </c>
    </row>
    <row r="125" spans="1:10" x14ac:dyDescent="0.2">
      <c r="A125" s="65"/>
      <c r="B125" s="65"/>
      <c r="C125" s="65"/>
      <c r="D125" s="64"/>
      <c r="E125" s="37" t="s">
        <v>249</v>
      </c>
      <c r="F125" s="37" t="s">
        <v>19</v>
      </c>
      <c r="G125" s="40">
        <v>0.22500000000000001</v>
      </c>
      <c r="H125" s="40">
        <v>870</v>
      </c>
      <c r="I125" s="40">
        <f t="shared" si="3"/>
        <v>195.75</v>
      </c>
      <c r="J125" s="65"/>
    </row>
    <row r="126" spans="1:10" x14ac:dyDescent="0.2">
      <c r="A126" s="65"/>
      <c r="B126" s="65"/>
      <c r="C126" s="65"/>
      <c r="D126" s="64"/>
      <c r="E126" s="37" t="s">
        <v>492</v>
      </c>
      <c r="F126" s="37" t="s">
        <v>19</v>
      </c>
      <c r="G126" s="40">
        <v>0.09</v>
      </c>
      <c r="H126" s="40">
        <v>1400</v>
      </c>
      <c r="I126" s="40">
        <f t="shared" si="3"/>
        <v>126</v>
      </c>
      <c r="J126" s="65"/>
    </row>
    <row r="127" spans="1:10" x14ac:dyDescent="0.2">
      <c r="A127" s="65"/>
      <c r="B127" s="65"/>
      <c r="C127" s="65"/>
      <c r="D127" s="64"/>
      <c r="E127" s="37" t="s">
        <v>493</v>
      </c>
      <c r="F127" s="37" t="s">
        <v>19</v>
      </c>
      <c r="G127" s="40">
        <v>0.1</v>
      </c>
      <c r="H127" s="40">
        <v>750</v>
      </c>
      <c r="I127" s="40">
        <f t="shared" si="3"/>
        <v>75</v>
      </c>
      <c r="J127" s="65"/>
    </row>
    <row r="128" spans="1:10" x14ac:dyDescent="0.2">
      <c r="A128" s="65"/>
      <c r="B128" s="65"/>
      <c r="C128" s="65"/>
      <c r="D128" s="64"/>
      <c r="E128" s="37" t="s">
        <v>494</v>
      </c>
      <c r="F128" s="37" t="s">
        <v>19</v>
      </c>
      <c r="G128" s="40">
        <v>7.0000000000000007E-2</v>
      </c>
      <c r="H128" s="40">
        <v>800</v>
      </c>
      <c r="I128" s="40">
        <f t="shared" si="3"/>
        <v>56.000000000000007</v>
      </c>
      <c r="J128" s="65"/>
    </row>
    <row r="129" spans="1:10" x14ac:dyDescent="0.2">
      <c r="A129" s="54"/>
      <c r="B129" s="54"/>
      <c r="C129" s="54"/>
      <c r="D129" s="56"/>
      <c r="E129" s="37" t="s">
        <v>495</v>
      </c>
      <c r="F129" s="37" t="s">
        <v>19</v>
      </c>
      <c r="G129" s="40">
        <v>4</v>
      </c>
      <c r="H129" s="40">
        <v>95</v>
      </c>
      <c r="I129" s="40">
        <f t="shared" si="3"/>
        <v>380</v>
      </c>
      <c r="J129" s="54"/>
    </row>
    <row r="130" spans="1:10" x14ac:dyDescent="0.2">
      <c r="A130" s="37">
        <v>33</v>
      </c>
      <c r="B130" s="37" t="s">
        <v>88</v>
      </c>
      <c r="C130" s="37" t="s">
        <v>496</v>
      </c>
      <c r="D130" s="38">
        <v>45545</v>
      </c>
      <c r="E130" s="37" t="s">
        <v>497</v>
      </c>
      <c r="F130" s="37" t="s">
        <v>19</v>
      </c>
      <c r="G130" s="40">
        <v>9</v>
      </c>
      <c r="H130" s="40">
        <v>140</v>
      </c>
      <c r="I130" s="40">
        <f t="shared" si="3"/>
        <v>1260</v>
      </c>
      <c r="J130" s="37" t="s">
        <v>64</v>
      </c>
    </row>
    <row r="131" spans="1:10" x14ac:dyDescent="0.2">
      <c r="A131" s="53">
        <v>34</v>
      </c>
      <c r="B131" s="53" t="s">
        <v>498</v>
      </c>
      <c r="C131" s="53" t="s">
        <v>499</v>
      </c>
      <c r="D131" s="55">
        <v>45553</v>
      </c>
      <c r="E131" s="37" t="s">
        <v>407</v>
      </c>
      <c r="F131" s="37" t="s">
        <v>19</v>
      </c>
      <c r="G131" s="40">
        <v>1.5</v>
      </c>
      <c r="H131" s="40">
        <v>360</v>
      </c>
      <c r="I131" s="10">
        <f t="shared" si="3"/>
        <v>540</v>
      </c>
      <c r="J131" s="53" t="s">
        <v>64</v>
      </c>
    </row>
    <row r="132" spans="1:10" x14ac:dyDescent="0.2">
      <c r="A132" s="65"/>
      <c r="B132" s="65"/>
      <c r="C132" s="65"/>
      <c r="D132" s="64"/>
      <c r="E132" s="37" t="s">
        <v>409</v>
      </c>
      <c r="F132" s="37" t="s">
        <v>19</v>
      </c>
      <c r="G132" s="40">
        <v>2</v>
      </c>
      <c r="H132" s="40">
        <v>200</v>
      </c>
      <c r="I132" s="37">
        <f t="shared" si="3"/>
        <v>400</v>
      </c>
      <c r="J132" s="65"/>
    </row>
    <row r="133" spans="1:10" x14ac:dyDescent="0.2">
      <c r="A133" s="65"/>
      <c r="B133" s="65"/>
      <c r="C133" s="65"/>
      <c r="D133" s="64"/>
      <c r="E133" s="37" t="s">
        <v>410</v>
      </c>
      <c r="F133" s="37" t="s">
        <v>19</v>
      </c>
      <c r="G133" s="40">
        <v>3</v>
      </c>
      <c r="H133" s="40">
        <v>220</v>
      </c>
      <c r="I133" s="37">
        <f t="shared" si="3"/>
        <v>660</v>
      </c>
      <c r="J133" s="65"/>
    </row>
    <row r="134" spans="1:10" x14ac:dyDescent="0.2">
      <c r="A134" s="65"/>
      <c r="B134" s="65"/>
      <c r="C134" s="65"/>
      <c r="D134" s="64"/>
      <c r="E134" s="37" t="s">
        <v>411</v>
      </c>
      <c r="F134" s="37" t="s">
        <v>19</v>
      </c>
      <c r="G134" s="40">
        <v>15</v>
      </c>
      <c r="H134" s="40">
        <v>300</v>
      </c>
      <c r="I134" s="40">
        <f t="shared" si="3"/>
        <v>4500</v>
      </c>
      <c r="J134" s="65"/>
    </row>
    <row r="135" spans="1:10" x14ac:dyDescent="0.2">
      <c r="A135" s="54"/>
      <c r="B135" s="54"/>
      <c r="C135" s="54"/>
      <c r="D135" s="56"/>
      <c r="E135" s="37" t="s">
        <v>77</v>
      </c>
      <c r="F135" s="37" t="s">
        <v>19</v>
      </c>
      <c r="G135" s="40">
        <v>350</v>
      </c>
      <c r="H135" s="40">
        <v>17</v>
      </c>
      <c r="I135" s="40">
        <f t="shared" si="3"/>
        <v>5950</v>
      </c>
      <c r="J135" s="54"/>
    </row>
    <row r="136" spans="1:10" ht="38.25" x14ac:dyDescent="0.2">
      <c r="A136" s="37">
        <v>35</v>
      </c>
      <c r="B136" s="21" t="s">
        <v>500</v>
      </c>
      <c r="C136" s="37" t="s">
        <v>501</v>
      </c>
      <c r="D136" s="27">
        <v>45555</v>
      </c>
      <c r="E136" s="37" t="s">
        <v>502</v>
      </c>
      <c r="F136" s="21" t="s">
        <v>503</v>
      </c>
      <c r="G136" s="40">
        <v>35</v>
      </c>
      <c r="H136" s="40">
        <v>16553.89</v>
      </c>
      <c r="I136" s="40">
        <f t="shared" si="3"/>
        <v>579386.15</v>
      </c>
      <c r="J136" s="37" t="s">
        <v>64</v>
      </c>
    </row>
    <row r="137" spans="1:10" x14ac:dyDescent="0.2">
      <c r="A137" s="37">
        <v>36</v>
      </c>
      <c r="B137" s="37" t="s">
        <v>88</v>
      </c>
      <c r="C137" s="37" t="s">
        <v>504</v>
      </c>
      <c r="D137" s="38">
        <v>45559</v>
      </c>
      <c r="E137" s="37" t="s">
        <v>131</v>
      </c>
      <c r="F137" s="37" t="s">
        <v>19</v>
      </c>
      <c r="G137" s="40">
        <v>30</v>
      </c>
      <c r="H137" s="40">
        <v>100</v>
      </c>
      <c r="I137" s="40">
        <f t="shared" si="3"/>
        <v>3000</v>
      </c>
      <c r="J137" s="37" t="s">
        <v>64</v>
      </c>
    </row>
    <row r="138" spans="1:10" x14ac:dyDescent="0.2">
      <c r="A138" s="53">
        <v>37</v>
      </c>
      <c r="B138" s="53" t="s">
        <v>88</v>
      </c>
      <c r="C138" s="53" t="s">
        <v>505</v>
      </c>
      <c r="D138" s="55">
        <v>45559</v>
      </c>
      <c r="E138" s="37" t="s">
        <v>506</v>
      </c>
      <c r="F138" s="37" t="s">
        <v>19</v>
      </c>
      <c r="G138" s="40">
        <v>50</v>
      </c>
      <c r="H138" s="40">
        <v>80</v>
      </c>
      <c r="I138" s="40">
        <f t="shared" si="3"/>
        <v>4000</v>
      </c>
      <c r="J138" s="53" t="s">
        <v>64</v>
      </c>
    </row>
    <row r="139" spans="1:10" x14ac:dyDescent="0.2">
      <c r="A139" s="65"/>
      <c r="B139" s="65"/>
      <c r="C139" s="65"/>
      <c r="D139" s="64"/>
      <c r="E139" s="37" t="s">
        <v>507</v>
      </c>
      <c r="F139" s="37" t="s">
        <v>19</v>
      </c>
      <c r="G139" s="40">
        <v>50</v>
      </c>
      <c r="H139" s="40">
        <v>200</v>
      </c>
      <c r="I139" s="40">
        <f t="shared" si="3"/>
        <v>10000</v>
      </c>
      <c r="J139" s="65"/>
    </row>
    <row r="140" spans="1:10" x14ac:dyDescent="0.2">
      <c r="A140" s="54"/>
      <c r="B140" s="54"/>
      <c r="C140" s="54"/>
      <c r="D140" s="56"/>
      <c r="E140" s="37" t="s">
        <v>137</v>
      </c>
      <c r="F140" s="37" t="s">
        <v>19</v>
      </c>
      <c r="G140" s="40">
        <v>30</v>
      </c>
      <c r="H140" s="40">
        <v>150</v>
      </c>
      <c r="I140" s="40">
        <f t="shared" si="3"/>
        <v>4500</v>
      </c>
      <c r="J140" s="54"/>
    </row>
    <row r="141" spans="1:10" x14ac:dyDescent="0.2">
      <c r="A141" s="53">
        <v>38</v>
      </c>
      <c r="B141" s="53" t="s">
        <v>88</v>
      </c>
      <c r="C141" s="53" t="s">
        <v>508</v>
      </c>
      <c r="D141" s="55">
        <v>45559</v>
      </c>
      <c r="E141" s="37" t="s">
        <v>509</v>
      </c>
      <c r="F141" s="37" t="s">
        <v>19</v>
      </c>
      <c r="G141" s="40">
        <v>0.4</v>
      </c>
      <c r="H141" s="40">
        <v>820</v>
      </c>
      <c r="I141" s="40">
        <f t="shared" si="3"/>
        <v>328</v>
      </c>
      <c r="J141" s="53" t="s">
        <v>64</v>
      </c>
    </row>
    <row r="142" spans="1:10" x14ac:dyDescent="0.2">
      <c r="A142" s="65"/>
      <c r="B142" s="65"/>
      <c r="C142" s="65"/>
      <c r="D142" s="64"/>
      <c r="E142" s="37" t="s">
        <v>510</v>
      </c>
      <c r="F142" s="37" t="s">
        <v>19</v>
      </c>
      <c r="G142" s="40">
        <v>0.2</v>
      </c>
      <c r="H142" s="40">
        <v>400</v>
      </c>
      <c r="I142" s="40">
        <f t="shared" si="3"/>
        <v>80</v>
      </c>
      <c r="J142" s="65"/>
    </row>
    <row r="143" spans="1:10" x14ac:dyDescent="0.2">
      <c r="A143" s="65"/>
      <c r="B143" s="65"/>
      <c r="C143" s="65"/>
      <c r="D143" s="64"/>
      <c r="E143" s="37" t="s">
        <v>242</v>
      </c>
      <c r="F143" s="37" t="s">
        <v>19</v>
      </c>
      <c r="G143" s="40">
        <v>0.3</v>
      </c>
      <c r="H143" s="40">
        <v>260</v>
      </c>
      <c r="I143" s="40">
        <f t="shared" si="3"/>
        <v>78</v>
      </c>
      <c r="J143" s="65"/>
    </row>
    <row r="144" spans="1:10" x14ac:dyDescent="0.2">
      <c r="A144" s="65"/>
      <c r="B144" s="65"/>
      <c r="C144" s="65"/>
      <c r="D144" s="64"/>
      <c r="E144" s="37" t="s">
        <v>244</v>
      </c>
      <c r="F144" s="37" t="s">
        <v>19</v>
      </c>
      <c r="G144" s="40">
        <v>0.3</v>
      </c>
      <c r="H144" s="40">
        <v>950</v>
      </c>
      <c r="I144" s="40">
        <f t="shared" si="3"/>
        <v>285</v>
      </c>
      <c r="J144" s="65"/>
    </row>
    <row r="145" spans="1:10" x14ac:dyDescent="0.2">
      <c r="A145" s="65"/>
      <c r="B145" s="65"/>
      <c r="C145" s="65"/>
      <c r="D145" s="64"/>
      <c r="E145" s="37" t="s">
        <v>243</v>
      </c>
      <c r="F145" s="37" t="s">
        <v>19</v>
      </c>
      <c r="G145" s="40">
        <v>0.2</v>
      </c>
      <c r="H145" s="40">
        <v>300</v>
      </c>
      <c r="I145" s="40">
        <f t="shared" si="3"/>
        <v>60</v>
      </c>
      <c r="J145" s="65"/>
    </row>
    <row r="146" spans="1:10" x14ac:dyDescent="0.2">
      <c r="A146" s="65"/>
      <c r="B146" s="65"/>
      <c r="C146" s="65"/>
      <c r="D146" s="64"/>
      <c r="E146" s="37" t="s">
        <v>511</v>
      </c>
      <c r="F146" s="37" t="s">
        <v>19</v>
      </c>
      <c r="G146" s="40">
        <v>7.4999999999999997E-2</v>
      </c>
      <c r="H146" s="40">
        <v>1300</v>
      </c>
      <c r="I146" s="40">
        <f t="shared" si="3"/>
        <v>97.5</v>
      </c>
      <c r="J146" s="65"/>
    </row>
    <row r="147" spans="1:10" x14ac:dyDescent="0.2">
      <c r="A147" s="54"/>
      <c r="B147" s="54"/>
      <c r="C147" s="54"/>
      <c r="D147" s="56"/>
      <c r="E147" s="37" t="s">
        <v>512</v>
      </c>
      <c r="F147" s="37" t="s">
        <v>19</v>
      </c>
      <c r="G147" s="40">
        <v>0.2</v>
      </c>
      <c r="H147" s="40">
        <v>150</v>
      </c>
      <c r="I147" s="40">
        <f t="shared" si="3"/>
        <v>30</v>
      </c>
      <c r="J147" s="54"/>
    </row>
    <row r="148" spans="1:10" x14ac:dyDescent="0.2">
      <c r="A148" s="37">
        <v>39</v>
      </c>
      <c r="B148" s="37" t="s">
        <v>513</v>
      </c>
      <c r="C148" s="37" t="s">
        <v>514</v>
      </c>
      <c r="D148" s="38">
        <v>45559</v>
      </c>
      <c r="E148" s="37" t="s">
        <v>515</v>
      </c>
      <c r="F148" s="37" t="s">
        <v>19</v>
      </c>
      <c r="G148" s="40">
        <v>1</v>
      </c>
      <c r="H148" s="40">
        <v>500</v>
      </c>
      <c r="I148" s="40">
        <f t="shared" si="3"/>
        <v>500</v>
      </c>
      <c r="J148" s="37" t="s">
        <v>64</v>
      </c>
    </row>
    <row r="149" spans="1:10" x14ac:dyDescent="0.2">
      <c r="A149" s="53">
        <v>40</v>
      </c>
      <c r="B149" s="53" t="s">
        <v>326</v>
      </c>
      <c r="C149" s="53" t="s">
        <v>516</v>
      </c>
      <c r="D149" s="55">
        <v>45558</v>
      </c>
      <c r="E149" s="37" t="s">
        <v>517</v>
      </c>
      <c r="F149" s="37" t="s">
        <v>433</v>
      </c>
      <c r="G149" s="40">
        <v>5</v>
      </c>
      <c r="H149" s="40">
        <v>21.9</v>
      </c>
      <c r="I149" s="40">
        <f t="shared" si="3"/>
        <v>109.5</v>
      </c>
      <c r="J149" s="53" t="s">
        <v>64</v>
      </c>
    </row>
    <row r="150" spans="1:10" x14ac:dyDescent="0.2">
      <c r="A150" s="65"/>
      <c r="B150" s="65"/>
      <c r="C150" s="65"/>
      <c r="D150" s="64"/>
      <c r="E150" s="37" t="s">
        <v>518</v>
      </c>
      <c r="F150" s="37" t="s">
        <v>17</v>
      </c>
      <c r="G150" s="40">
        <v>1</v>
      </c>
      <c r="H150" s="40">
        <v>85</v>
      </c>
      <c r="I150" s="40">
        <f t="shared" si="3"/>
        <v>85</v>
      </c>
      <c r="J150" s="65"/>
    </row>
    <row r="151" spans="1:10" x14ac:dyDescent="0.2">
      <c r="A151" s="65"/>
      <c r="B151" s="65"/>
      <c r="C151" s="65"/>
      <c r="D151" s="64"/>
      <c r="E151" s="37" t="s">
        <v>519</v>
      </c>
      <c r="F151" s="37" t="s">
        <v>17</v>
      </c>
      <c r="G151" s="40">
        <v>6</v>
      </c>
      <c r="H151" s="40">
        <v>0.6</v>
      </c>
      <c r="I151" s="40">
        <f t="shared" si="3"/>
        <v>3.5999999999999996</v>
      </c>
      <c r="J151" s="65"/>
    </row>
    <row r="152" spans="1:10" x14ac:dyDescent="0.2">
      <c r="A152" s="65"/>
      <c r="B152" s="65"/>
      <c r="C152" s="65"/>
      <c r="D152" s="64"/>
      <c r="E152" s="37" t="s">
        <v>520</v>
      </c>
      <c r="F152" s="37" t="s">
        <v>17</v>
      </c>
      <c r="G152" s="40">
        <v>6</v>
      </c>
      <c r="H152" s="40">
        <v>0.2</v>
      </c>
      <c r="I152" s="40">
        <f t="shared" si="3"/>
        <v>1.2000000000000002</v>
      </c>
      <c r="J152" s="65"/>
    </row>
    <row r="153" spans="1:10" x14ac:dyDescent="0.2">
      <c r="A153" s="65"/>
      <c r="B153" s="65"/>
      <c r="C153" s="65"/>
      <c r="D153" s="64"/>
      <c r="E153" s="37" t="s">
        <v>521</v>
      </c>
      <c r="F153" s="37" t="s">
        <v>17</v>
      </c>
      <c r="G153" s="40">
        <v>10</v>
      </c>
      <c r="H153" s="40">
        <v>0.5</v>
      </c>
      <c r="I153" s="40">
        <f t="shared" si="3"/>
        <v>5</v>
      </c>
      <c r="J153" s="65"/>
    </row>
    <row r="154" spans="1:10" x14ac:dyDescent="0.2">
      <c r="A154" s="54"/>
      <c r="B154" s="54"/>
      <c r="C154" s="54"/>
      <c r="D154" s="56"/>
      <c r="E154" s="37" t="s">
        <v>522</v>
      </c>
      <c r="F154" s="37" t="s">
        <v>17</v>
      </c>
      <c r="G154" s="40">
        <v>2</v>
      </c>
      <c r="H154" s="40">
        <v>27</v>
      </c>
      <c r="I154" s="40">
        <f t="shared" si="3"/>
        <v>54</v>
      </c>
      <c r="J154" s="54"/>
    </row>
    <row r="155" spans="1:10" x14ac:dyDescent="0.2">
      <c r="A155" s="53">
        <v>41</v>
      </c>
      <c r="B155" s="53" t="s">
        <v>88</v>
      </c>
      <c r="C155" s="53" t="s">
        <v>523</v>
      </c>
      <c r="D155" s="55">
        <v>45559</v>
      </c>
      <c r="E155" s="37" t="s">
        <v>524</v>
      </c>
      <c r="F155" s="37" t="s">
        <v>19</v>
      </c>
      <c r="G155" s="40">
        <v>1000</v>
      </c>
      <c r="H155" s="40">
        <v>18.5</v>
      </c>
      <c r="I155" s="40">
        <f t="shared" si="3"/>
        <v>18500</v>
      </c>
      <c r="J155" s="53" t="s">
        <v>64</v>
      </c>
    </row>
    <row r="156" spans="1:10" x14ac:dyDescent="0.2">
      <c r="A156" s="54"/>
      <c r="B156" s="54"/>
      <c r="C156" s="54"/>
      <c r="D156" s="56"/>
      <c r="E156" s="37" t="s">
        <v>84</v>
      </c>
      <c r="F156" s="37" t="s">
        <v>19</v>
      </c>
      <c r="G156" s="40">
        <v>500</v>
      </c>
      <c r="H156" s="40">
        <v>80</v>
      </c>
      <c r="I156" s="40">
        <f t="shared" si="3"/>
        <v>40000</v>
      </c>
      <c r="J156" s="54"/>
    </row>
    <row r="157" spans="1:10" x14ac:dyDescent="0.2">
      <c r="A157" s="53">
        <v>42</v>
      </c>
      <c r="B157" s="53" t="s">
        <v>525</v>
      </c>
      <c r="C157" s="53" t="s">
        <v>526</v>
      </c>
      <c r="D157" s="55">
        <v>45561</v>
      </c>
      <c r="E157" s="37" t="s">
        <v>527</v>
      </c>
      <c r="F157" s="37" t="s">
        <v>19</v>
      </c>
      <c r="G157" s="40">
        <v>402</v>
      </c>
      <c r="H157" s="40">
        <v>142</v>
      </c>
      <c r="I157" s="40">
        <f t="shared" si="3"/>
        <v>57084</v>
      </c>
      <c r="J157" s="53" t="s">
        <v>64</v>
      </c>
    </row>
    <row r="158" spans="1:10" x14ac:dyDescent="0.2">
      <c r="A158" s="65"/>
      <c r="B158" s="65"/>
      <c r="C158" s="65"/>
      <c r="D158" s="64"/>
      <c r="E158" s="37" t="s">
        <v>528</v>
      </c>
      <c r="F158" s="37" t="s">
        <v>19</v>
      </c>
      <c r="G158" s="40">
        <v>140</v>
      </c>
      <c r="H158" s="40">
        <v>105</v>
      </c>
      <c r="I158" s="40">
        <f t="shared" si="3"/>
        <v>14700</v>
      </c>
      <c r="J158" s="65"/>
    </row>
    <row r="159" spans="1:10" x14ac:dyDescent="0.2">
      <c r="A159" s="54"/>
      <c r="B159" s="54"/>
      <c r="C159" s="54"/>
      <c r="D159" s="56"/>
      <c r="E159" s="37" t="s">
        <v>529</v>
      </c>
      <c r="F159" s="37" t="s">
        <v>19</v>
      </c>
      <c r="G159" s="40">
        <v>315</v>
      </c>
      <c r="H159" s="40">
        <v>150</v>
      </c>
      <c r="I159" s="40">
        <f t="shared" si="3"/>
        <v>47250</v>
      </c>
      <c r="J159" s="54"/>
    </row>
    <row r="160" spans="1:10" x14ac:dyDescent="0.2">
      <c r="A160" s="23"/>
      <c r="B160" s="23"/>
      <c r="C160" s="23"/>
      <c r="D160" s="24"/>
      <c r="E160" s="23"/>
      <c r="F160" s="23"/>
      <c r="G160" s="23"/>
      <c r="H160" s="23"/>
      <c r="I160" s="40">
        <f t="shared" si="3"/>
        <v>0</v>
      </c>
      <c r="J160" s="23"/>
    </row>
    <row r="161" spans="1:10" x14ac:dyDescent="0.2">
      <c r="A161" s="23"/>
      <c r="B161" s="23"/>
      <c r="C161" s="23"/>
      <c r="D161" s="24"/>
      <c r="E161" s="23"/>
      <c r="F161" s="23"/>
      <c r="G161" s="23"/>
      <c r="H161" s="23"/>
      <c r="I161" s="23"/>
      <c r="J161" s="23"/>
    </row>
    <row r="164" spans="1:10" x14ac:dyDescent="0.2">
      <c r="B164" s="6" t="s">
        <v>1</v>
      </c>
      <c r="E164" s="6" t="s">
        <v>3</v>
      </c>
    </row>
    <row r="165" spans="1:10" x14ac:dyDescent="0.2">
      <c r="B165" s="6"/>
      <c r="E165" s="6"/>
    </row>
    <row r="166" spans="1:10" x14ac:dyDescent="0.2">
      <c r="B166" s="6" t="s">
        <v>2</v>
      </c>
      <c r="E166" s="6" t="s">
        <v>4</v>
      </c>
    </row>
  </sheetData>
  <mergeCells count="111">
    <mergeCell ref="J157:J159"/>
    <mergeCell ref="D157:D159"/>
    <mergeCell ref="C157:C159"/>
    <mergeCell ref="B157:B159"/>
    <mergeCell ref="A157:A159"/>
    <mergeCell ref="B155:B156"/>
    <mergeCell ref="C155:C156"/>
    <mergeCell ref="D155:D156"/>
    <mergeCell ref="A155:A156"/>
    <mergeCell ref="J155:J156"/>
    <mergeCell ref="J149:J154"/>
    <mergeCell ref="D149:D154"/>
    <mergeCell ref="C149:C154"/>
    <mergeCell ref="B149:B154"/>
    <mergeCell ref="A149:A154"/>
    <mergeCell ref="D141:D147"/>
    <mergeCell ref="C141:C147"/>
    <mergeCell ref="B141:B147"/>
    <mergeCell ref="A141:A147"/>
    <mergeCell ref="J141:J147"/>
    <mergeCell ref="B138:B140"/>
    <mergeCell ref="C138:C140"/>
    <mergeCell ref="D138:D140"/>
    <mergeCell ref="A138:A140"/>
    <mergeCell ref="J138:J140"/>
    <mergeCell ref="J131:J135"/>
    <mergeCell ref="D131:D135"/>
    <mergeCell ref="C131:C135"/>
    <mergeCell ref="B131:B135"/>
    <mergeCell ref="A131:A135"/>
    <mergeCell ref="D64:D67"/>
    <mergeCell ref="C64:C67"/>
    <mergeCell ref="B64:B67"/>
    <mergeCell ref="A64:A67"/>
    <mergeCell ref="B62:B63"/>
    <mergeCell ref="A62:A63"/>
    <mergeCell ref="C62:C63"/>
    <mergeCell ref="D62:D63"/>
    <mergeCell ref="J62:J63"/>
    <mergeCell ref="B2:I3"/>
    <mergeCell ref="B5:I5"/>
    <mergeCell ref="A10:A14"/>
    <mergeCell ref="B10:B14"/>
    <mergeCell ref="C10:C14"/>
    <mergeCell ref="D10:D14"/>
    <mergeCell ref="A16:A22"/>
    <mergeCell ref="A23:A25"/>
    <mergeCell ref="D59:D60"/>
    <mergeCell ref="C59:C60"/>
    <mergeCell ref="B59:B60"/>
    <mergeCell ref="A59:A60"/>
    <mergeCell ref="A33:A37"/>
    <mergeCell ref="B33:B37"/>
    <mergeCell ref="C33:C37"/>
    <mergeCell ref="D33:D37"/>
    <mergeCell ref="D38:D54"/>
    <mergeCell ref="C38:C54"/>
    <mergeCell ref="B38:B54"/>
    <mergeCell ref="A38:A54"/>
    <mergeCell ref="A57:A58"/>
    <mergeCell ref="B57:B58"/>
    <mergeCell ref="C57:C58"/>
    <mergeCell ref="D57:D58"/>
    <mergeCell ref="D74:D83"/>
    <mergeCell ref="C74:C83"/>
    <mergeCell ref="B74:B83"/>
    <mergeCell ref="A74:A83"/>
    <mergeCell ref="J74:J83"/>
    <mergeCell ref="J10:J14"/>
    <mergeCell ref="J16:J22"/>
    <mergeCell ref="C23:C25"/>
    <mergeCell ref="D23:D25"/>
    <mergeCell ref="B23:B25"/>
    <mergeCell ref="J23:J25"/>
    <mergeCell ref="J26:J30"/>
    <mergeCell ref="D16:D22"/>
    <mergeCell ref="C16:C22"/>
    <mergeCell ref="B16:B22"/>
    <mergeCell ref="D26:D30"/>
    <mergeCell ref="C26:C30"/>
    <mergeCell ref="B26:B30"/>
    <mergeCell ref="A26:A30"/>
    <mergeCell ref="J59:J60"/>
    <mergeCell ref="J33:J37"/>
    <mergeCell ref="J38:J54"/>
    <mergeCell ref="J57:J58"/>
    <mergeCell ref="J64:J67"/>
    <mergeCell ref="D124:D129"/>
    <mergeCell ref="C124:C129"/>
    <mergeCell ref="B124:B129"/>
    <mergeCell ref="A124:A129"/>
    <mergeCell ref="J124:J129"/>
    <mergeCell ref="D68:D69"/>
    <mergeCell ref="C68:C69"/>
    <mergeCell ref="B68:B69"/>
    <mergeCell ref="A68:A69"/>
    <mergeCell ref="J68:J69"/>
    <mergeCell ref="D100:D122"/>
    <mergeCell ref="C100:C122"/>
    <mergeCell ref="B100:B122"/>
    <mergeCell ref="A100:A122"/>
    <mergeCell ref="J100:J122"/>
    <mergeCell ref="D88:D98"/>
    <mergeCell ref="C88:C98"/>
    <mergeCell ref="B88:B98"/>
    <mergeCell ref="A88:A98"/>
    <mergeCell ref="D85:D86"/>
    <mergeCell ref="C85:C86"/>
    <mergeCell ref="B85:B86"/>
    <mergeCell ref="A85:A86"/>
    <mergeCell ref="J85:J86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93"/>
  <sheetViews>
    <sheetView tabSelected="1" workbookViewId="0">
      <selection activeCell="J10" sqref="J10"/>
    </sheetView>
  </sheetViews>
  <sheetFormatPr defaultRowHeight="12.75" x14ac:dyDescent="0.2"/>
  <cols>
    <col min="1" max="1" width="5.7109375" customWidth="1"/>
    <col min="2" max="2" width="25.28515625" customWidth="1"/>
    <col min="3" max="3" width="16.5703125" customWidth="1"/>
    <col min="4" max="4" width="12.140625" customWidth="1"/>
    <col min="5" max="5" width="30.42578125" customWidth="1"/>
    <col min="6" max="6" width="7.42578125" customWidth="1"/>
    <col min="7" max="7" width="10.42578125" customWidth="1"/>
    <col min="8" max="8" width="11.140625" customWidth="1"/>
    <col min="9" max="9" width="11.5703125" customWidth="1"/>
    <col min="10" max="10" width="14.7109375" customWidth="1"/>
  </cols>
  <sheetData>
    <row r="2" spans="1:10" x14ac:dyDescent="0.2">
      <c r="B2" s="63" t="s">
        <v>21</v>
      </c>
      <c r="C2" s="63"/>
      <c r="D2" s="63"/>
      <c r="E2" s="63"/>
      <c r="F2" s="63"/>
      <c r="G2" s="63"/>
      <c r="H2" s="63"/>
      <c r="I2" s="63"/>
      <c r="J2" t="s">
        <v>7</v>
      </c>
    </row>
    <row r="3" spans="1:10" ht="15.75" x14ac:dyDescent="0.2">
      <c r="B3" s="63"/>
      <c r="C3" s="63"/>
      <c r="D3" s="63"/>
      <c r="E3" s="63"/>
      <c r="F3" s="63"/>
      <c r="G3" s="63"/>
      <c r="H3" s="63"/>
      <c r="I3" s="63"/>
      <c r="J3" s="4"/>
    </row>
    <row r="4" spans="1:10" ht="15.75" x14ac:dyDescent="0.2">
      <c r="B4" s="12"/>
      <c r="C4" s="12"/>
      <c r="D4" s="12"/>
      <c r="E4" s="12"/>
      <c r="F4" s="12"/>
      <c r="G4" s="12"/>
      <c r="H4" s="12"/>
      <c r="I4" s="12"/>
      <c r="J4" s="4"/>
    </row>
    <row r="5" spans="1:10" ht="15" x14ac:dyDescent="0.2">
      <c r="B5" s="52" t="s">
        <v>15</v>
      </c>
      <c r="C5" s="52"/>
      <c r="D5" s="52"/>
      <c r="E5" s="52"/>
      <c r="F5" s="52"/>
      <c r="G5" s="52"/>
      <c r="H5" s="52"/>
      <c r="I5" s="52"/>
    </row>
    <row r="7" spans="1:10" ht="72" x14ac:dyDescent="0.2">
      <c r="A7" s="2" t="s">
        <v>13</v>
      </c>
      <c r="B7" s="3" t="s">
        <v>8</v>
      </c>
      <c r="C7" s="3" t="s">
        <v>5</v>
      </c>
      <c r="D7" s="3" t="s">
        <v>9</v>
      </c>
      <c r="E7" s="3" t="s">
        <v>10</v>
      </c>
      <c r="F7" s="3" t="s">
        <v>11</v>
      </c>
      <c r="G7" s="3" t="s">
        <v>0</v>
      </c>
      <c r="H7" s="3" t="s">
        <v>12</v>
      </c>
      <c r="I7" s="3" t="s">
        <v>6</v>
      </c>
      <c r="J7" s="7" t="s">
        <v>16</v>
      </c>
    </row>
    <row r="8" spans="1:10" x14ac:dyDescent="0.2">
      <c r="A8" s="23">
        <v>1</v>
      </c>
      <c r="B8" s="23" t="s">
        <v>88</v>
      </c>
      <c r="C8" s="23" t="s">
        <v>530</v>
      </c>
      <c r="D8" s="24">
        <v>45567</v>
      </c>
      <c r="E8" s="23" t="s">
        <v>191</v>
      </c>
      <c r="F8" s="23" t="s">
        <v>19</v>
      </c>
      <c r="G8" s="66">
        <v>100</v>
      </c>
      <c r="H8" s="66">
        <v>170</v>
      </c>
      <c r="I8" s="10">
        <f t="shared" ref="I8:I71" si="0">SUM(G8*H8)</f>
        <v>17000</v>
      </c>
      <c r="J8" s="23" t="s">
        <v>64</v>
      </c>
    </row>
    <row r="9" spans="1:10" x14ac:dyDescent="0.2">
      <c r="A9" s="23">
        <v>2</v>
      </c>
      <c r="B9" s="23" t="s">
        <v>88</v>
      </c>
      <c r="C9" s="23" t="s">
        <v>531</v>
      </c>
      <c r="D9" s="24">
        <v>45567</v>
      </c>
      <c r="E9" s="23" t="s">
        <v>347</v>
      </c>
      <c r="F9" s="23" t="s">
        <v>17</v>
      </c>
      <c r="G9" s="66">
        <v>1080</v>
      </c>
      <c r="H9" s="66">
        <v>4.5</v>
      </c>
      <c r="I9" s="10">
        <f t="shared" si="0"/>
        <v>4860</v>
      </c>
      <c r="J9" s="23" t="s">
        <v>64</v>
      </c>
    </row>
    <row r="10" spans="1:10" x14ac:dyDescent="0.2">
      <c r="A10" s="23"/>
      <c r="B10" s="23"/>
      <c r="C10" s="23"/>
      <c r="D10" s="24"/>
      <c r="E10" s="23"/>
      <c r="F10" s="23"/>
      <c r="G10" s="66"/>
      <c r="H10" s="66"/>
      <c r="I10" s="10">
        <f t="shared" si="0"/>
        <v>0</v>
      </c>
      <c r="J10" s="23"/>
    </row>
    <row r="11" spans="1:10" x14ac:dyDescent="0.2">
      <c r="A11" s="23"/>
      <c r="B11" s="23"/>
      <c r="C11" s="23"/>
      <c r="D11" s="24"/>
      <c r="E11" s="23"/>
      <c r="F11" s="23"/>
      <c r="G11" s="66"/>
      <c r="H11" s="66"/>
      <c r="I11" s="10">
        <f t="shared" si="0"/>
        <v>0</v>
      </c>
      <c r="J11" s="23"/>
    </row>
    <row r="12" spans="1:10" x14ac:dyDescent="0.2">
      <c r="A12" s="23"/>
      <c r="B12" s="23"/>
      <c r="C12" s="23"/>
      <c r="D12" s="24"/>
      <c r="E12" s="23"/>
      <c r="F12" s="23"/>
      <c r="G12" s="66"/>
      <c r="H12" s="66"/>
      <c r="I12" s="10">
        <f t="shared" si="0"/>
        <v>0</v>
      </c>
      <c r="J12" s="23"/>
    </row>
    <row r="13" spans="1:10" x14ac:dyDescent="0.2">
      <c r="A13" s="23"/>
      <c r="B13" s="23"/>
      <c r="C13" s="23"/>
      <c r="D13" s="24"/>
      <c r="E13" s="23"/>
      <c r="F13" s="23"/>
      <c r="G13" s="66"/>
      <c r="H13" s="66"/>
      <c r="I13" s="10">
        <f t="shared" si="0"/>
        <v>0</v>
      </c>
      <c r="J13" s="23"/>
    </row>
    <row r="14" spans="1:10" x14ac:dyDescent="0.2">
      <c r="A14" s="23"/>
      <c r="B14" s="23"/>
      <c r="C14" s="23"/>
      <c r="D14" s="24"/>
      <c r="E14" s="23"/>
      <c r="F14" s="23"/>
      <c r="G14" s="66"/>
      <c r="H14" s="66"/>
      <c r="I14" s="10">
        <f t="shared" si="0"/>
        <v>0</v>
      </c>
      <c r="J14" s="23"/>
    </row>
    <row r="15" spans="1:10" x14ac:dyDescent="0.2">
      <c r="A15" s="23"/>
      <c r="B15" s="23"/>
      <c r="C15" s="23"/>
      <c r="D15" s="24"/>
      <c r="E15" s="23"/>
      <c r="F15" s="23"/>
      <c r="G15" s="66"/>
      <c r="H15" s="66"/>
      <c r="I15" s="10">
        <f t="shared" si="0"/>
        <v>0</v>
      </c>
      <c r="J15" s="23"/>
    </row>
    <row r="16" spans="1:10" x14ac:dyDescent="0.2">
      <c r="A16" s="23"/>
      <c r="B16" s="23"/>
      <c r="C16" s="23"/>
      <c r="D16" s="24"/>
      <c r="E16" s="23"/>
      <c r="F16" s="23"/>
      <c r="G16" s="66"/>
      <c r="H16" s="66"/>
      <c r="I16" s="10">
        <f t="shared" si="0"/>
        <v>0</v>
      </c>
      <c r="J16" s="23"/>
    </row>
    <row r="17" spans="1:10" x14ac:dyDescent="0.2">
      <c r="A17" s="23"/>
      <c r="B17" s="23"/>
      <c r="C17" s="23"/>
      <c r="D17" s="24"/>
      <c r="E17" s="23"/>
      <c r="F17" s="23"/>
      <c r="G17" s="66"/>
      <c r="H17" s="66"/>
      <c r="I17" s="10">
        <f t="shared" si="0"/>
        <v>0</v>
      </c>
      <c r="J17" s="23"/>
    </row>
    <row r="18" spans="1:10" x14ac:dyDescent="0.2">
      <c r="A18" s="23"/>
      <c r="B18" s="23"/>
      <c r="C18" s="23"/>
      <c r="D18" s="24"/>
      <c r="E18" s="23"/>
      <c r="F18" s="23"/>
      <c r="G18" s="66"/>
      <c r="H18" s="66"/>
      <c r="I18" s="10">
        <f t="shared" si="0"/>
        <v>0</v>
      </c>
      <c r="J18" s="23"/>
    </row>
    <row r="19" spans="1:10" x14ac:dyDescent="0.2">
      <c r="A19" s="23"/>
      <c r="B19" s="23"/>
      <c r="C19" s="23"/>
      <c r="D19" s="24"/>
      <c r="E19" s="23"/>
      <c r="F19" s="23"/>
      <c r="G19" s="66"/>
      <c r="H19" s="66"/>
      <c r="I19" s="10">
        <f t="shared" si="0"/>
        <v>0</v>
      </c>
      <c r="J19" s="23"/>
    </row>
    <row r="20" spans="1:10" x14ac:dyDescent="0.2">
      <c r="A20" s="23"/>
      <c r="B20" s="23"/>
      <c r="C20" s="23"/>
      <c r="D20" s="24"/>
      <c r="E20" s="23"/>
      <c r="F20" s="23"/>
      <c r="G20" s="66"/>
      <c r="H20" s="66"/>
      <c r="I20" s="10">
        <f t="shared" si="0"/>
        <v>0</v>
      </c>
      <c r="J20" s="23"/>
    </row>
    <row r="21" spans="1:10" x14ac:dyDescent="0.2">
      <c r="A21" s="23"/>
      <c r="B21" s="23"/>
      <c r="C21" s="23"/>
      <c r="D21" s="24"/>
      <c r="E21" s="23"/>
      <c r="F21" s="23"/>
      <c r="G21" s="66"/>
      <c r="H21" s="66"/>
      <c r="I21" s="10">
        <f t="shared" si="0"/>
        <v>0</v>
      </c>
      <c r="J21" s="23"/>
    </row>
    <row r="22" spans="1:10" x14ac:dyDescent="0.2">
      <c r="A22" s="23"/>
      <c r="B22" s="23"/>
      <c r="C22" s="23"/>
      <c r="D22" s="24"/>
      <c r="E22" s="23"/>
      <c r="F22" s="23"/>
      <c r="G22" s="66"/>
      <c r="H22" s="66"/>
      <c r="I22" s="10">
        <f t="shared" si="0"/>
        <v>0</v>
      </c>
      <c r="J22" s="23"/>
    </row>
    <row r="23" spans="1:10" x14ac:dyDescent="0.2">
      <c r="A23" s="23"/>
      <c r="B23" s="23"/>
      <c r="C23" s="23"/>
      <c r="D23" s="24"/>
      <c r="E23" s="23"/>
      <c r="F23" s="23"/>
      <c r="G23" s="66"/>
      <c r="H23" s="66"/>
      <c r="I23" s="10">
        <f t="shared" si="0"/>
        <v>0</v>
      </c>
      <c r="J23" s="23"/>
    </row>
    <row r="24" spans="1:10" x14ac:dyDescent="0.2">
      <c r="A24" s="23"/>
      <c r="B24" s="23"/>
      <c r="C24" s="23"/>
      <c r="D24" s="24"/>
      <c r="E24" s="23"/>
      <c r="F24" s="23"/>
      <c r="G24" s="66"/>
      <c r="H24" s="66"/>
      <c r="I24" s="10">
        <f t="shared" si="0"/>
        <v>0</v>
      </c>
      <c r="J24" s="23"/>
    </row>
    <row r="25" spans="1:10" x14ac:dyDescent="0.2">
      <c r="A25" s="23"/>
      <c r="B25" s="23"/>
      <c r="C25" s="23"/>
      <c r="D25" s="24"/>
      <c r="E25" s="23"/>
      <c r="F25" s="23"/>
      <c r="G25" s="66"/>
      <c r="H25" s="66"/>
      <c r="I25" s="10">
        <f t="shared" si="0"/>
        <v>0</v>
      </c>
      <c r="J25" s="23"/>
    </row>
    <row r="26" spans="1:10" x14ac:dyDescent="0.2">
      <c r="A26" s="23"/>
      <c r="B26" s="23"/>
      <c r="C26" s="23"/>
      <c r="D26" s="24"/>
      <c r="E26" s="23"/>
      <c r="F26" s="23"/>
      <c r="G26" s="66"/>
      <c r="H26" s="66"/>
      <c r="I26" s="10">
        <f t="shared" si="0"/>
        <v>0</v>
      </c>
      <c r="J26" s="23"/>
    </row>
    <row r="27" spans="1:10" x14ac:dyDescent="0.2">
      <c r="A27" s="23"/>
      <c r="B27" s="23"/>
      <c r="C27" s="23"/>
      <c r="D27" s="24"/>
      <c r="E27" s="23"/>
      <c r="F27" s="23"/>
      <c r="G27" s="66"/>
      <c r="H27" s="66"/>
      <c r="I27" s="10">
        <f t="shared" si="0"/>
        <v>0</v>
      </c>
      <c r="J27" s="23"/>
    </row>
    <row r="28" spans="1:10" x14ac:dyDescent="0.2">
      <c r="A28" s="23"/>
      <c r="B28" s="23"/>
      <c r="C28" s="23"/>
      <c r="D28" s="24"/>
      <c r="E28" s="23"/>
      <c r="F28" s="23"/>
      <c r="G28" s="66"/>
      <c r="H28" s="66"/>
      <c r="I28" s="10">
        <f t="shared" si="0"/>
        <v>0</v>
      </c>
      <c r="J28" s="23"/>
    </row>
    <row r="29" spans="1:10" x14ac:dyDescent="0.2">
      <c r="A29" s="23"/>
      <c r="B29" s="23"/>
      <c r="C29" s="23"/>
      <c r="D29" s="24"/>
      <c r="E29" s="23"/>
      <c r="F29" s="23"/>
      <c r="G29" s="66"/>
      <c r="H29" s="66"/>
      <c r="I29" s="10">
        <f t="shared" si="0"/>
        <v>0</v>
      </c>
      <c r="J29" s="23"/>
    </row>
    <row r="30" spans="1:10" x14ac:dyDescent="0.2">
      <c r="A30" s="23"/>
      <c r="B30" s="23"/>
      <c r="C30" s="23"/>
      <c r="D30" s="24"/>
      <c r="E30" s="23"/>
      <c r="F30" s="23"/>
      <c r="G30" s="66"/>
      <c r="H30" s="66"/>
      <c r="I30" s="10">
        <f t="shared" si="0"/>
        <v>0</v>
      </c>
      <c r="J30" s="23"/>
    </row>
    <row r="31" spans="1:10" x14ac:dyDescent="0.2">
      <c r="A31" s="23"/>
      <c r="B31" s="23"/>
      <c r="C31" s="23"/>
      <c r="D31" s="24"/>
      <c r="E31" s="23"/>
      <c r="F31" s="23"/>
      <c r="G31" s="66"/>
      <c r="H31" s="66"/>
      <c r="I31" s="10">
        <f t="shared" si="0"/>
        <v>0</v>
      </c>
      <c r="J31" s="23"/>
    </row>
    <row r="32" spans="1:10" x14ac:dyDescent="0.2">
      <c r="A32" s="23"/>
      <c r="B32" s="23"/>
      <c r="C32" s="23"/>
      <c r="D32" s="24"/>
      <c r="E32" s="23"/>
      <c r="F32" s="23"/>
      <c r="G32" s="66"/>
      <c r="H32" s="66"/>
      <c r="I32" s="10">
        <f t="shared" si="0"/>
        <v>0</v>
      </c>
      <c r="J32" s="23"/>
    </row>
    <row r="33" spans="1:10" x14ac:dyDescent="0.2">
      <c r="A33" s="23"/>
      <c r="B33" s="23"/>
      <c r="C33" s="23"/>
      <c r="D33" s="24"/>
      <c r="E33" s="23"/>
      <c r="F33" s="23"/>
      <c r="G33" s="66"/>
      <c r="H33" s="66"/>
      <c r="I33" s="10">
        <f t="shared" si="0"/>
        <v>0</v>
      </c>
      <c r="J33" s="23"/>
    </row>
    <row r="34" spans="1:10" x14ac:dyDescent="0.2">
      <c r="A34" s="23"/>
      <c r="B34" s="23"/>
      <c r="C34" s="23"/>
      <c r="D34" s="24"/>
      <c r="E34" s="23"/>
      <c r="F34" s="23"/>
      <c r="G34" s="66"/>
      <c r="H34" s="66"/>
      <c r="I34" s="10">
        <f t="shared" si="0"/>
        <v>0</v>
      </c>
      <c r="J34" s="23"/>
    </row>
    <row r="35" spans="1:10" x14ac:dyDescent="0.2">
      <c r="A35" s="23"/>
      <c r="B35" s="23"/>
      <c r="C35" s="23"/>
      <c r="D35" s="24"/>
      <c r="E35" s="23"/>
      <c r="F35" s="23"/>
      <c r="G35" s="66"/>
      <c r="H35" s="66"/>
      <c r="I35" s="10">
        <f t="shared" si="0"/>
        <v>0</v>
      </c>
      <c r="J35" s="23"/>
    </row>
    <row r="36" spans="1:10" x14ac:dyDescent="0.2">
      <c r="A36" s="23"/>
      <c r="B36" s="23"/>
      <c r="C36" s="23"/>
      <c r="D36" s="24"/>
      <c r="E36" s="23"/>
      <c r="F36" s="23"/>
      <c r="G36" s="66"/>
      <c r="H36" s="66"/>
      <c r="I36" s="10">
        <f t="shared" si="0"/>
        <v>0</v>
      </c>
      <c r="J36" s="23"/>
    </row>
    <row r="37" spans="1:10" x14ac:dyDescent="0.2">
      <c r="A37" s="23"/>
      <c r="B37" s="23"/>
      <c r="C37" s="23"/>
      <c r="D37" s="24"/>
      <c r="E37" s="23"/>
      <c r="F37" s="23"/>
      <c r="G37" s="66"/>
      <c r="H37" s="66"/>
      <c r="I37" s="10">
        <f t="shared" si="0"/>
        <v>0</v>
      </c>
      <c r="J37" s="23"/>
    </row>
    <row r="38" spans="1:10" x14ac:dyDescent="0.2">
      <c r="A38" s="23"/>
      <c r="B38" s="23"/>
      <c r="C38" s="23"/>
      <c r="D38" s="24"/>
      <c r="E38" s="23"/>
      <c r="F38" s="23"/>
      <c r="G38" s="66"/>
      <c r="H38" s="66"/>
      <c r="I38" s="10">
        <f t="shared" si="0"/>
        <v>0</v>
      </c>
      <c r="J38" s="23"/>
    </row>
    <row r="39" spans="1:10" x14ac:dyDescent="0.2">
      <c r="A39" s="23"/>
      <c r="B39" s="23"/>
      <c r="C39" s="23"/>
      <c r="D39" s="24"/>
      <c r="E39" s="23"/>
      <c r="F39" s="23"/>
      <c r="G39" s="66"/>
      <c r="H39" s="66"/>
      <c r="I39" s="10">
        <f t="shared" si="0"/>
        <v>0</v>
      </c>
      <c r="J39" s="23"/>
    </row>
    <row r="40" spans="1:10" x14ac:dyDescent="0.2">
      <c r="A40" s="23"/>
      <c r="B40" s="23"/>
      <c r="C40" s="23"/>
      <c r="D40" s="24"/>
      <c r="E40" s="23"/>
      <c r="F40" s="23"/>
      <c r="G40" s="66"/>
      <c r="H40" s="66"/>
      <c r="I40" s="10">
        <f t="shared" si="0"/>
        <v>0</v>
      </c>
      <c r="J40" s="23"/>
    </row>
    <row r="41" spans="1:10" x14ac:dyDescent="0.2">
      <c r="A41" s="23"/>
      <c r="B41" s="23"/>
      <c r="C41" s="23"/>
      <c r="D41" s="24"/>
      <c r="E41" s="23"/>
      <c r="F41" s="23"/>
      <c r="G41" s="66"/>
      <c r="H41" s="66"/>
      <c r="I41" s="10">
        <f t="shared" si="0"/>
        <v>0</v>
      </c>
      <c r="J41" s="23"/>
    </row>
    <row r="42" spans="1:10" x14ac:dyDescent="0.2">
      <c r="A42" s="23"/>
      <c r="B42" s="23"/>
      <c r="C42" s="23"/>
      <c r="D42" s="24"/>
      <c r="E42" s="23"/>
      <c r="F42" s="23"/>
      <c r="G42" s="66"/>
      <c r="H42" s="66"/>
      <c r="I42" s="10">
        <f t="shared" si="0"/>
        <v>0</v>
      </c>
      <c r="J42" s="23"/>
    </row>
    <row r="43" spans="1:10" x14ac:dyDescent="0.2">
      <c r="A43" s="23"/>
      <c r="B43" s="23"/>
      <c r="C43" s="23"/>
      <c r="D43" s="24"/>
      <c r="E43" s="23"/>
      <c r="F43" s="23"/>
      <c r="G43" s="66"/>
      <c r="H43" s="66"/>
      <c r="I43" s="10">
        <f t="shared" si="0"/>
        <v>0</v>
      </c>
      <c r="J43" s="23"/>
    </row>
    <row r="44" spans="1:10" x14ac:dyDescent="0.2">
      <c r="A44" s="23"/>
      <c r="B44" s="23"/>
      <c r="C44" s="23"/>
      <c r="D44" s="24"/>
      <c r="E44" s="23"/>
      <c r="F44" s="23"/>
      <c r="G44" s="66"/>
      <c r="H44" s="66"/>
      <c r="I44" s="10">
        <f t="shared" si="0"/>
        <v>0</v>
      </c>
      <c r="J44" s="23"/>
    </row>
    <row r="45" spans="1:10" x14ac:dyDescent="0.2">
      <c r="A45" s="23"/>
      <c r="B45" s="23"/>
      <c r="C45" s="23"/>
      <c r="D45" s="24"/>
      <c r="E45" s="23"/>
      <c r="F45" s="23"/>
      <c r="G45" s="66"/>
      <c r="H45" s="66"/>
      <c r="I45" s="10">
        <f t="shared" si="0"/>
        <v>0</v>
      </c>
      <c r="J45" s="23"/>
    </row>
    <row r="46" spans="1:10" x14ac:dyDescent="0.2">
      <c r="A46" s="23"/>
      <c r="B46" s="23"/>
      <c r="C46" s="23"/>
      <c r="D46" s="24"/>
      <c r="E46" s="23"/>
      <c r="F46" s="23"/>
      <c r="G46" s="66"/>
      <c r="H46" s="66"/>
      <c r="I46" s="10">
        <f t="shared" si="0"/>
        <v>0</v>
      </c>
      <c r="J46" s="23"/>
    </row>
    <row r="47" spans="1:10" x14ac:dyDescent="0.2">
      <c r="A47" s="23"/>
      <c r="B47" s="23"/>
      <c r="C47" s="23"/>
      <c r="D47" s="24"/>
      <c r="E47" s="23"/>
      <c r="F47" s="23"/>
      <c r="G47" s="66"/>
      <c r="H47" s="66"/>
      <c r="I47" s="10">
        <f t="shared" si="0"/>
        <v>0</v>
      </c>
      <c r="J47" s="23"/>
    </row>
    <row r="48" spans="1:10" x14ac:dyDescent="0.2">
      <c r="A48" s="23"/>
      <c r="B48" s="23"/>
      <c r="C48" s="23"/>
      <c r="D48" s="24"/>
      <c r="E48" s="23"/>
      <c r="F48" s="23"/>
      <c r="G48" s="66"/>
      <c r="H48" s="66"/>
      <c r="I48" s="10">
        <f t="shared" si="0"/>
        <v>0</v>
      </c>
      <c r="J48" s="23"/>
    </row>
    <row r="49" spans="1:10" x14ac:dyDescent="0.2">
      <c r="A49" s="23"/>
      <c r="B49" s="23"/>
      <c r="C49" s="23"/>
      <c r="D49" s="24"/>
      <c r="E49" s="23"/>
      <c r="F49" s="23"/>
      <c r="G49" s="66"/>
      <c r="H49" s="66"/>
      <c r="I49" s="10">
        <f t="shared" si="0"/>
        <v>0</v>
      </c>
      <c r="J49" s="23"/>
    </row>
    <row r="50" spans="1:10" x14ac:dyDescent="0.2">
      <c r="A50" s="23"/>
      <c r="B50" s="23"/>
      <c r="C50" s="23"/>
      <c r="D50" s="24"/>
      <c r="E50" s="23"/>
      <c r="F50" s="23"/>
      <c r="G50" s="66"/>
      <c r="H50" s="66"/>
      <c r="I50" s="10">
        <f t="shared" si="0"/>
        <v>0</v>
      </c>
      <c r="J50" s="23"/>
    </row>
    <row r="51" spans="1:10" x14ac:dyDescent="0.2">
      <c r="A51" s="23"/>
      <c r="B51" s="23"/>
      <c r="C51" s="23"/>
      <c r="D51" s="24"/>
      <c r="E51" s="23"/>
      <c r="F51" s="23"/>
      <c r="G51" s="66"/>
      <c r="H51" s="66"/>
      <c r="I51" s="10">
        <f t="shared" si="0"/>
        <v>0</v>
      </c>
      <c r="J51" s="23"/>
    </row>
    <row r="52" spans="1:10" x14ac:dyDescent="0.2">
      <c r="A52" s="23"/>
      <c r="B52" s="23"/>
      <c r="C52" s="23"/>
      <c r="D52" s="24"/>
      <c r="E52" s="23"/>
      <c r="F52" s="23"/>
      <c r="G52" s="66"/>
      <c r="H52" s="66"/>
      <c r="I52" s="10">
        <f t="shared" si="0"/>
        <v>0</v>
      </c>
      <c r="J52" s="23"/>
    </row>
    <row r="53" spans="1:10" x14ac:dyDescent="0.2">
      <c r="A53" s="23"/>
      <c r="B53" s="23"/>
      <c r="C53" s="23"/>
      <c r="D53" s="24"/>
      <c r="E53" s="23"/>
      <c r="F53" s="23"/>
      <c r="G53" s="66"/>
      <c r="H53" s="66"/>
      <c r="I53" s="10">
        <f t="shared" si="0"/>
        <v>0</v>
      </c>
      <c r="J53" s="23"/>
    </row>
    <row r="54" spans="1:10" x14ac:dyDescent="0.2">
      <c r="A54" s="23"/>
      <c r="B54" s="23"/>
      <c r="C54" s="23"/>
      <c r="D54" s="24"/>
      <c r="E54" s="23"/>
      <c r="F54" s="23"/>
      <c r="G54" s="66"/>
      <c r="H54" s="66"/>
      <c r="I54" s="10">
        <f t="shared" si="0"/>
        <v>0</v>
      </c>
      <c r="J54" s="23"/>
    </row>
    <row r="55" spans="1:10" x14ac:dyDescent="0.2">
      <c r="A55" s="23"/>
      <c r="B55" s="23"/>
      <c r="C55" s="23"/>
      <c r="D55" s="24"/>
      <c r="E55" s="23"/>
      <c r="F55" s="23"/>
      <c r="G55" s="66"/>
      <c r="H55" s="66"/>
      <c r="I55" s="10">
        <f t="shared" si="0"/>
        <v>0</v>
      </c>
      <c r="J55" s="23"/>
    </row>
    <row r="56" spans="1:10" x14ac:dyDescent="0.2">
      <c r="A56" s="23"/>
      <c r="B56" s="23"/>
      <c r="C56" s="23"/>
      <c r="D56" s="24"/>
      <c r="E56" s="23"/>
      <c r="F56" s="23"/>
      <c r="G56" s="66"/>
      <c r="H56" s="66"/>
      <c r="I56" s="10">
        <f t="shared" si="0"/>
        <v>0</v>
      </c>
      <c r="J56" s="23"/>
    </row>
    <row r="57" spans="1:10" x14ac:dyDescent="0.2">
      <c r="A57" s="23"/>
      <c r="B57" s="23"/>
      <c r="C57" s="23"/>
      <c r="D57" s="24"/>
      <c r="E57" s="23"/>
      <c r="F57" s="23"/>
      <c r="G57" s="66"/>
      <c r="H57" s="66"/>
      <c r="I57" s="10">
        <f t="shared" si="0"/>
        <v>0</v>
      </c>
      <c r="J57" s="23"/>
    </row>
    <row r="58" spans="1:10" x14ac:dyDescent="0.2">
      <c r="A58" s="23"/>
      <c r="B58" s="23"/>
      <c r="C58" s="23"/>
      <c r="D58" s="24"/>
      <c r="E58" s="23"/>
      <c r="F58" s="23"/>
      <c r="G58" s="66"/>
      <c r="H58" s="66"/>
      <c r="I58" s="10">
        <f t="shared" si="0"/>
        <v>0</v>
      </c>
      <c r="J58" s="23"/>
    </row>
    <row r="59" spans="1:10" x14ac:dyDescent="0.2">
      <c r="A59" s="23"/>
      <c r="B59" s="23"/>
      <c r="C59" s="23"/>
      <c r="D59" s="24"/>
      <c r="E59" s="23"/>
      <c r="F59" s="23"/>
      <c r="G59" s="66"/>
      <c r="H59" s="66"/>
      <c r="I59" s="10">
        <f t="shared" si="0"/>
        <v>0</v>
      </c>
      <c r="J59" s="23"/>
    </row>
    <row r="60" spans="1:10" x14ac:dyDescent="0.2">
      <c r="A60" s="23"/>
      <c r="B60" s="23"/>
      <c r="C60" s="23"/>
      <c r="D60" s="24"/>
      <c r="E60" s="23"/>
      <c r="F60" s="23"/>
      <c r="G60" s="66"/>
      <c r="H60" s="66"/>
      <c r="I60" s="10">
        <f t="shared" si="0"/>
        <v>0</v>
      </c>
      <c r="J60" s="23"/>
    </row>
    <row r="61" spans="1:10" x14ac:dyDescent="0.2">
      <c r="A61" s="23"/>
      <c r="B61" s="23"/>
      <c r="C61" s="23"/>
      <c r="D61" s="24"/>
      <c r="E61" s="23"/>
      <c r="F61" s="23"/>
      <c r="G61" s="66"/>
      <c r="H61" s="66"/>
      <c r="I61" s="10">
        <f t="shared" si="0"/>
        <v>0</v>
      </c>
      <c r="J61" s="23"/>
    </row>
    <row r="62" spans="1:10" x14ac:dyDescent="0.2">
      <c r="A62" s="23"/>
      <c r="B62" s="23"/>
      <c r="C62" s="23"/>
      <c r="D62" s="24"/>
      <c r="E62" s="23"/>
      <c r="F62" s="23"/>
      <c r="G62" s="66"/>
      <c r="H62" s="66"/>
      <c r="I62" s="10">
        <f t="shared" si="0"/>
        <v>0</v>
      </c>
      <c r="J62" s="23"/>
    </row>
    <row r="63" spans="1:10" x14ac:dyDescent="0.2">
      <c r="A63" s="23"/>
      <c r="B63" s="23"/>
      <c r="C63" s="23"/>
      <c r="D63" s="24"/>
      <c r="E63" s="23"/>
      <c r="F63" s="23"/>
      <c r="G63" s="66"/>
      <c r="H63" s="66"/>
      <c r="I63" s="10">
        <f t="shared" si="0"/>
        <v>0</v>
      </c>
      <c r="J63" s="23"/>
    </row>
    <row r="64" spans="1:10" x14ac:dyDescent="0.2">
      <c r="A64" s="23"/>
      <c r="B64" s="23"/>
      <c r="C64" s="23"/>
      <c r="D64" s="24"/>
      <c r="E64" s="23"/>
      <c r="F64" s="23"/>
      <c r="G64" s="66"/>
      <c r="H64" s="66"/>
      <c r="I64" s="10">
        <f t="shared" si="0"/>
        <v>0</v>
      </c>
      <c r="J64" s="23"/>
    </row>
    <row r="65" spans="1:10" x14ac:dyDescent="0.2">
      <c r="A65" s="23"/>
      <c r="B65" s="23"/>
      <c r="C65" s="23"/>
      <c r="D65" s="24"/>
      <c r="E65" s="23"/>
      <c r="F65" s="23"/>
      <c r="G65" s="66"/>
      <c r="H65" s="66"/>
      <c r="I65" s="10">
        <f t="shared" si="0"/>
        <v>0</v>
      </c>
      <c r="J65" s="23"/>
    </row>
    <row r="66" spans="1:10" x14ac:dyDescent="0.2">
      <c r="A66" s="23"/>
      <c r="B66" s="23"/>
      <c r="C66" s="23"/>
      <c r="D66" s="24"/>
      <c r="E66" s="23"/>
      <c r="F66" s="23"/>
      <c r="G66" s="66"/>
      <c r="H66" s="66"/>
      <c r="I66" s="10">
        <f t="shared" si="0"/>
        <v>0</v>
      </c>
      <c r="J66" s="23"/>
    </row>
    <row r="67" spans="1:10" x14ac:dyDescent="0.2">
      <c r="A67" s="23"/>
      <c r="B67" s="23"/>
      <c r="C67" s="23"/>
      <c r="D67" s="24"/>
      <c r="E67" s="23"/>
      <c r="F67" s="23"/>
      <c r="G67" s="66"/>
      <c r="H67" s="66"/>
      <c r="I67" s="10">
        <f t="shared" si="0"/>
        <v>0</v>
      </c>
      <c r="J67" s="23"/>
    </row>
    <row r="68" spans="1:10" x14ac:dyDescent="0.2">
      <c r="A68" s="23"/>
      <c r="B68" s="23"/>
      <c r="C68" s="23"/>
      <c r="D68" s="24"/>
      <c r="E68" s="23"/>
      <c r="F68" s="23"/>
      <c r="G68" s="66"/>
      <c r="H68" s="66"/>
      <c r="I68" s="10">
        <f t="shared" si="0"/>
        <v>0</v>
      </c>
      <c r="J68" s="23"/>
    </row>
    <row r="69" spans="1:10" x14ac:dyDescent="0.2">
      <c r="A69" s="23"/>
      <c r="B69" s="23"/>
      <c r="C69" s="23"/>
      <c r="D69" s="24"/>
      <c r="E69" s="23"/>
      <c r="F69" s="23"/>
      <c r="G69" s="66"/>
      <c r="H69" s="66"/>
      <c r="I69" s="10">
        <f t="shared" si="0"/>
        <v>0</v>
      </c>
      <c r="J69" s="23"/>
    </row>
    <row r="70" spans="1:10" x14ac:dyDescent="0.2">
      <c r="A70" s="23"/>
      <c r="B70" s="23"/>
      <c r="C70" s="23"/>
      <c r="D70" s="24"/>
      <c r="E70" s="23"/>
      <c r="F70" s="23"/>
      <c r="G70" s="66"/>
      <c r="H70" s="66"/>
      <c r="I70" s="10">
        <f t="shared" si="0"/>
        <v>0</v>
      </c>
      <c r="J70" s="23"/>
    </row>
    <row r="71" spans="1:10" x14ac:dyDescent="0.2">
      <c r="A71" s="23"/>
      <c r="B71" s="23"/>
      <c r="C71" s="23"/>
      <c r="D71" s="24"/>
      <c r="E71" s="23"/>
      <c r="F71" s="23"/>
      <c r="G71" s="66"/>
      <c r="H71" s="66"/>
      <c r="I71" s="10">
        <f t="shared" si="0"/>
        <v>0</v>
      </c>
      <c r="J71" s="23"/>
    </row>
    <row r="72" spans="1:10" x14ac:dyDescent="0.2">
      <c r="A72" s="23"/>
      <c r="B72" s="23"/>
      <c r="C72" s="23"/>
      <c r="D72" s="24"/>
      <c r="E72" s="23"/>
      <c r="F72" s="23"/>
      <c r="G72" s="66"/>
      <c r="H72" s="66"/>
      <c r="I72" s="10">
        <f t="shared" ref="I72:I89" si="1">SUM(G72*H72)</f>
        <v>0</v>
      </c>
      <c r="J72" s="23"/>
    </row>
    <row r="73" spans="1:10" x14ac:dyDescent="0.2">
      <c r="A73" s="23"/>
      <c r="B73" s="23"/>
      <c r="C73" s="23"/>
      <c r="D73" s="24"/>
      <c r="E73" s="23"/>
      <c r="F73" s="23"/>
      <c r="G73" s="66"/>
      <c r="H73" s="66"/>
      <c r="I73" s="10">
        <f t="shared" si="1"/>
        <v>0</v>
      </c>
      <c r="J73" s="23"/>
    </row>
    <row r="74" spans="1:10" x14ac:dyDescent="0.2">
      <c r="A74" s="23"/>
      <c r="B74" s="23"/>
      <c r="C74" s="23"/>
      <c r="D74" s="24"/>
      <c r="E74" s="23"/>
      <c r="F74" s="23"/>
      <c r="G74" s="66"/>
      <c r="H74" s="66"/>
      <c r="I74" s="10">
        <f t="shared" si="1"/>
        <v>0</v>
      </c>
      <c r="J74" s="23"/>
    </row>
    <row r="75" spans="1:10" x14ac:dyDescent="0.2">
      <c r="A75" s="23"/>
      <c r="B75" s="23"/>
      <c r="C75" s="23"/>
      <c r="D75" s="24"/>
      <c r="E75" s="23"/>
      <c r="F75" s="23"/>
      <c r="G75" s="66"/>
      <c r="H75" s="66"/>
      <c r="I75" s="10">
        <f t="shared" si="1"/>
        <v>0</v>
      </c>
      <c r="J75" s="23"/>
    </row>
    <row r="76" spans="1:10" x14ac:dyDescent="0.2">
      <c r="A76" s="23"/>
      <c r="B76" s="23"/>
      <c r="C76" s="23"/>
      <c r="D76" s="24"/>
      <c r="E76" s="23"/>
      <c r="F76" s="23"/>
      <c r="G76" s="66"/>
      <c r="H76" s="66"/>
      <c r="I76" s="10">
        <f t="shared" si="1"/>
        <v>0</v>
      </c>
      <c r="J76" s="23"/>
    </row>
    <row r="77" spans="1:10" x14ac:dyDescent="0.2">
      <c r="A77" s="23"/>
      <c r="B77" s="23"/>
      <c r="C77" s="23"/>
      <c r="D77" s="24"/>
      <c r="E77" s="23"/>
      <c r="F77" s="23"/>
      <c r="G77" s="66"/>
      <c r="H77" s="66"/>
      <c r="I77" s="10">
        <f t="shared" si="1"/>
        <v>0</v>
      </c>
      <c r="J77" s="23"/>
    </row>
    <row r="78" spans="1:10" x14ac:dyDescent="0.2">
      <c r="A78" s="23"/>
      <c r="B78" s="23"/>
      <c r="C78" s="23"/>
      <c r="D78" s="24"/>
      <c r="E78" s="23"/>
      <c r="F78" s="23"/>
      <c r="G78" s="66"/>
      <c r="H78" s="66"/>
      <c r="I78" s="10">
        <f t="shared" si="1"/>
        <v>0</v>
      </c>
      <c r="J78" s="23"/>
    </row>
    <row r="79" spans="1:10" x14ac:dyDescent="0.2">
      <c r="A79" s="23"/>
      <c r="B79" s="23"/>
      <c r="C79" s="23"/>
      <c r="D79" s="24"/>
      <c r="E79" s="23"/>
      <c r="F79" s="23"/>
      <c r="G79" s="66"/>
      <c r="H79" s="66"/>
      <c r="I79" s="10">
        <f t="shared" si="1"/>
        <v>0</v>
      </c>
      <c r="J79" s="23"/>
    </row>
    <row r="80" spans="1:10" x14ac:dyDescent="0.2">
      <c r="A80" s="23"/>
      <c r="B80" s="23"/>
      <c r="C80" s="23"/>
      <c r="D80" s="24"/>
      <c r="E80" s="23"/>
      <c r="F80" s="23"/>
      <c r="G80" s="66"/>
      <c r="H80" s="66"/>
      <c r="I80" s="10">
        <f t="shared" si="1"/>
        <v>0</v>
      </c>
      <c r="J80" s="23"/>
    </row>
    <row r="81" spans="1:10" x14ac:dyDescent="0.2">
      <c r="A81" s="23"/>
      <c r="B81" s="23"/>
      <c r="C81" s="23"/>
      <c r="D81" s="24"/>
      <c r="E81" s="23"/>
      <c r="F81" s="23"/>
      <c r="G81" s="66"/>
      <c r="H81" s="66"/>
      <c r="I81" s="10">
        <f t="shared" si="1"/>
        <v>0</v>
      </c>
      <c r="J81" s="23"/>
    </row>
    <row r="82" spans="1:10" x14ac:dyDescent="0.2">
      <c r="A82" s="23"/>
      <c r="B82" s="23"/>
      <c r="C82" s="23"/>
      <c r="D82" s="24"/>
      <c r="E82" s="23"/>
      <c r="F82" s="23"/>
      <c r="G82" s="66"/>
      <c r="H82" s="66"/>
      <c r="I82" s="10">
        <f t="shared" si="1"/>
        <v>0</v>
      </c>
      <c r="J82" s="23"/>
    </row>
    <row r="83" spans="1:10" x14ac:dyDescent="0.2">
      <c r="A83" s="23"/>
      <c r="B83" s="23"/>
      <c r="C83" s="23"/>
      <c r="D83" s="24"/>
      <c r="E83" s="23"/>
      <c r="F83" s="23"/>
      <c r="G83" s="66"/>
      <c r="H83" s="66"/>
      <c r="I83" s="10">
        <f t="shared" si="1"/>
        <v>0</v>
      </c>
      <c r="J83" s="23"/>
    </row>
    <row r="84" spans="1:10" x14ac:dyDescent="0.2">
      <c r="A84" s="23"/>
      <c r="B84" s="23"/>
      <c r="C84" s="23"/>
      <c r="D84" s="24"/>
      <c r="E84" s="23"/>
      <c r="F84" s="23"/>
      <c r="G84" s="66"/>
      <c r="H84" s="66"/>
      <c r="I84" s="10">
        <f t="shared" si="1"/>
        <v>0</v>
      </c>
      <c r="J84" s="23"/>
    </row>
    <row r="85" spans="1:10" x14ac:dyDescent="0.2">
      <c r="A85" s="23"/>
      <c r="B85" s="23"/>
      <c r="C85" s="23"/>
      <c r="D85" s="24"/>
      <c r="E85" s="23"/>
      <c r="F85" s="23"/>
      <c r="G85" s="66"/>
      <c r="H85" s="66"/>
      <c r="I85" s="10">
        <f t="shared" si="1"/>
        <v>0</v>
      </c>
      <c r="J85" s="23"/>
    </row>
    <row r="86" spans="1:10" x14ac:dyDescent="0.2">
      <c r="A86" s="23"/>
      <c r="B86" s="23"/>
      <c r="C86" s="23"/>
      <c r="D86" s="24"/>
      <c r="E86" s="23"/>
      <c r="F86" s="23"/>
      <c r="G86" s="66"/>
      <c r="H86" s="66"/>
      <c r="I86" s="10">
        <f t="shared" si="1"/>
        <v>0</v>
      </c>
      <c r="J86" s="23"/>
    </row>
    <row r="87" spans="1:10" x14ac:dyDescent="0.2">
      <c r="A87" s="23"/>
      <c r="B87" s="23"/>
      <c r="C87" s="23"/>
      <c r="D87" s="24"/>
      <c r="E87" s="23"/>
      <c r="F87" s="23"/>
      <c r="G87" s="66"/>
      <c r="H87" s="66"/>
      <c r="I87" s="10">
        <f t="shared" si="1"/>
        <v>0</v>
      </c>
      <c r="J87" s="23"/>
    </row>
    <row r="88" spans="1:10" x14ac:dyDescent="0.2">
      <c r="A88" s="23"/>
      <c r="B88" s="23"/>
      <c r="C88" s="23"/>
      <c r="D88" s="24"/>
      <c r="E88" s="23"/>
      <c r="F88" s="23"/>
      <c r="G88" s="66"/>
      <c r="H88" s="66"/>
      <c r="I88" s="10">
        <f t="shared" si="1"/>
        <v>0</v>
      </c>
      <c r="J88" s="23"/>
    </row>
    <row r="89" spans="1:10" x14ac:dyDescent="0.2">
      <c r="A89" s="23"/>
      <c r="B89" s="23"/>
      <c r="C89" s="23"/>
      <c r="D89" s="24"/>
      <c r="E89" s="23"/>
      <c r="F89" s="23"/>
      <c r="G89" s="66"/>
      <c r="H89" s="66"/>
      <c r="I89" s="10">
        <f t="shared" si="1"/>
        <v>0</v>
      </c>
      <c r="J89" s="23"/>
    </row>
    <row r="91" spans="1:10" ht="15.75" x14ac:dyDescent="0.2">
      <c r="B91" s="1" t="s">
        <v>1</v>
      </c>
      <c r="E91" s="6" t="s">
        <v>3</v>
      </c>
    </row>
    <row r="92" spans="1:10" ht="15.75" x14ac:dyDescent="0.2">
      <c r="B92" s="1"/>
      <c r="E92" s="6"/>
    </row>
    <row r="93" spans="1:10" ht="15.75" x14ac:dyDescent="0.2">
      <c r="B93" s="1" t="s">
        <v>2</v>
      </c>
      <c r="E93" s="6" t="s">
        <v>4</v>
      </c>
    </row>
  </sheetData>
  <mergeCells count="2">
    <mergeCell ref="B2:I3"/>
    <mergeCell ref="B5:I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4</vt:i4>
      </vt:variant>
    </vt:vector>
  </HeadingPairs>
  <TitlesOfParts>
    <vt:vector size="4" baseType="lpstr">
      <vt:lpstr>1 кв</vt:lpstr>
      <vt:lpstr>2 кв</vt:lpstr>
      <vt:lpstr>3 кв </vt:lpstr>
      <vt:lpstr>4 кв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oksana</cp:lastModifiedBy>
  <cp:lastPrinted>2024-05-21T11:49:37Z</cp:lastPrinted>
  <dcterms:created xsi:type="dcterms:W3CDTF">2015-07-30T05:58:30Z</dcterms:created>
  <dcterms:modified xsi:type="dcterms:W3CDTF">2024-10-04T08:52:07Z</dcterms:modified>
  <cp:category/>
</cp:coreProperties>
</file>