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Downloads\gudksu_15102024\"/>
    </mc:Choice>
  </mc:AlternateContent>
  <xr:revisionPtr revIDLastSave="0" documentId="8_{1338F287-534B-4E6D-90C2-34428C84FDAA}" xr6:coauthVersionLast="45" xr6:coauthVersionMax="45" xr10:uidLastSave="{00000000-0000-0000-0000-000000000000}"/>
  <bookViews>
    <workbookView xWindow="5490" yWindow="3810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9" i="1"/>
  <c r="D50" i="1"/>
  <c r="C50" i="1"/>
  <c r="E50" i="1" s="1"/>
  <c r="F50" i="1" s="1"/>
  <c r="F9" i="1"/>
</calcChain>
</file>

<file path=xl/sharedStrings.xml><?xml version="1.0" encoding="utf-8"?>
<sst xmlns="http://schemas.openxmlformats.org/spreadsheetml/2006/main" count="61" uniqueCount="59">
  <si>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</si>
  <si>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</si>
  <si>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</si>
  <si>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</si>
  <si>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</si>
  <si>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</si>
  <si>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</si>
  <si>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</si>
  <si>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</si>
  <si>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</si>
  <si>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</si>
  <si>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</si>
  <si>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</si>
  <si>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</si>
  <si>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</si>
  <si>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</si>
  <si>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</si>
  <si>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</si>
  <si>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</si>
  <si>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</si>
  <si>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</si>
  <si>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</si>
  <si>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</si>
  <si>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</si>
  <si>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</si>
  <si>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</si>
  <si>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</si>
  <si>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</si>
  <si>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</si>
  <si>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</si>
  <si>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</si>
  <si>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</si>
  <si>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</si>
  <si>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</si>
  <si>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</si>
  <si>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</si>
  <si>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</si>
  <si>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</si>
  <si>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</si>
  <si>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</si>
  <si>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</si>
  <si>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</si>
  <si>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</si>
  <si>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</si>
  <si>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</si>
  <si>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</si>
  <si>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</si>
  <si>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</si>
  <si>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</si>
  <si>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</si>
  <si>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</si>
  <si>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</si>
  <si>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</si>
  <si>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</si>
  <si>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</si>
  <si>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</si>
  <si>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</si>
  <si>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 xml:space="preserve">станом  на 01.10.2024  </t>
  </si>
  <si>
    <t>Наталія БОРОДІЙ, Ірина ЛІВІНСЬКА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</si>
</sst>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0.0"/>
    <numFmt numFmtId="177" formatCode="#,##0.0"/>
  </numFmts>
  <fonts count="17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4" fontId="11" fillId="0" borderId="0" applyFill="0" applyBorder="0" applyAlignment="0" applyProtection="0"/>
    <xf numFmtId="175" fontId="11" fillId="0" borderId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76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6" fillId="0" borderId="0" xfId="0" applyNumberFormat="1" applyFont="1"/>
    <xf numFmtId="0" fontId="16" fillId="0" borderId="0" xfId="0" applyFont="1"/>
    <xf numFmtId="177" fontId="8" fillId="4" borderId="4" xfId="0" applyNumberFormat="1" applyFont="1" applyFill="1" applyBorder="1" applyAlignment="1">
      <alignment horizontal="center"/>
    </xf>
    <xf numFmtId="177" fontId="8" fillId="0" borderId="4" xfId="0" applyNumberFormat="1" applyFont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/>
    </xf>
    <xf numFmtId="177" fontId="8" fillId="0" borderId="4" xfId="0" applyNumberFormat="1" applyFont="1" applyFill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4" xfId="6" applyFont="1" applyFill="1" applyBorder="1" applyAlignment="1" applyProtection="1">
      <alignment horizontal="left"/>
    </xf>
    <xf numFmtId="0" fontId="15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SheetLayoutView="100" workbookViewId="0">
      <selection activeCell="R21" sqref="R21"/>
    </sheetView>
  </sheetViews>
  <sheetFormatPr defaultRowHeight="15.75" x14ac:dyDescent="0.25"/>
  <cols>
    <col min="1" max="1" width="13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7" t="s">
        <v>45</v>
      </c>
      <c r="B1" s="37"/>
      <c r="C1" s="37"/>
      <c r="D1" s="37"/>
      <c r="E1" s="37"/>
      <c r="F1" s="37"/>
    </row>
    <row r="2" spans="1:7" x14ac:dyDescent="0.25">
      <c r="A2" s="46" t="s">
        <v>47</v>
      </c>
      <c r="B2" s="46"/>
      <c r="C2" s="46"/>
      <c r="D2" s="46"/>
      <c r="E2" s="46"/>
    </row>
    <row r="3" spans="1:7" x14ac:dyDescent="0.25">
      <c r="A3" s="38" t="s">
        <v>48</v>
      </c>
      <c r="B3" s="38"/>
      <c r="C3" s="38"/>
      <c r="D3" s="38"/>
      <c r="E3" s="38"/>
    </row>
    <row r="4" spans="1:7" x14ac:dyDescent="0.25">
      <c r="A4" s="38" t="s">
        <v>57</v>
      </c>
      <c r="B4" s="38"/>
      <c r="C4" s="38"/>
      <c r="D4" s="38"/>
      <c r="E4" s="38"/>
    </row>
    <row r="5" spans="1:7" ht="13.5" customHeight="1" x14ac:dyDescent="0.25">
      <c r="A5" s="24"/>
      <c r="B5" s="24"/>
      <c r="C5" s="24"/>
      <c r="D5" s="24"/>
      <c r="E5" s="24"/>
    </row>
    <row r="6" spans="1:7" ht="11.25" customHeight="1" x14ac:dyDescent="0.25">
      <c r="A6" s="2"/>
      <c r="B6" s="2"/>
      <c r="C6" s="2"/>
      <c r="D6" s="2"/>
      <c r="E6" s="19" t="s">
        <v>51</v>
      </c>
    </row>
    <row r="7" spans="1:7" ht="15" customHeight="1" x14ac:dyDescent="0.25">
      <c r="A7" s="42" t="s">
        <v>0</v>
      </c>
      <c r="B7" s="43" t="s">
        <v>1</v>
      </c>
      <c r="C7" s="45" t="s">
        <v>52</v>
      </c>
      <c r="D7" s="45"/>
      <c r="E7" s="45"/>
    </row>
    <row r="8" spans="1:7" ht="73.150000000000006" customHeight="1" x14ac:dyDescent="0.25">
      <c r="A8" s="42"/>
      <c r="B8" s="44"/>
      <c r="C8" s="15" t="s">
        <v>2</v>
      </c>
      <c r="D8" s="15" t="s">
        <v>46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0">
        <v>4738873.7</v>
      </c>
      <c r="D9" s="31">
        <v>16801.099999999999</v>
      </c>
      <c r="E9" s="31">
        <f>C9+D9</f>
        <v>4755674.8</v>
      </c>
      <c r="F9" s="23">
        <f>SUM(C9:E9)</f>
        <v>9511349.5999999996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2">
        <v>1633.8</v>
      </c>
      <c r="D10" s="33">
        <v>0</v>
      </c>
      <c r="E10" s="31">
        <f t="shared" ref="E10:E50" si="0">C10+D10</f>
        <v>1633.8</v>
      </c>
    </row>
    <row r="11" spans="1:7" s="3" customFormat="1" ht="12" customHeight="1" x14ac:dyDescent="0.2">
      <c r="A11" s="5">
        <v>2120</v>
      </c>
      <c r="B11" s="11" t="s">
        <v>6</v>
      </c>
      <c r="C11" s="30">
        <v>1029276</v>
      </c>
      <c r="D11" s="33">
        <v>3583.3</v>
      </c>
      <c r="E11" s="31">
        <f t="shared" si="0"/>
        <v>1032859.3</v>
      </c>
    </row>
    <row r="12" spans="1:7" s="3" customFormat="1" ht="26.25" customHeight="1" x14ac:dyDescent="0.2">
      <c r="A12" s="5">
        <v>2210</v>
      </c>
      <c r="B12" s="11" t="s">
        <v>7</v>
      </c>
      <c r="C12" s="30">
        <v>145507.20000000001</v>
      </c>
      <c r="D12" s="31">
        <v>74084.899999999994</v>
      </c>
      <c r="E12" s="31">
        <f t="shared" si="0"/>
        <v>219592.1</v>
      </c>
    </row>
    <row r="13" spans="1:7" s="3" customFormat="1" ht="13.5" customHeight="1" x14ac:dyDescent="0.2">
      <c r="A13" s="5">
        <v>2220</v>
      </c>
      <c r="B13" s="11" t="s">
        <v>8</v>
      </c>
      <c r="C13" s="32">
        <v>1576.6</v>
      </c>
      <c r="D13" s="31">
        <v>3954.8</v>
      </c>
      <c r="E13" s="31">
        <f t="shared" si="0"/>
        <v>5531.4</v>
      </c>
    </row>
    <row r="14" spans="1:7" s="3" customFormat="1" ht="12" customHeight="1" x14ac:dyDescent="0.2">
      <c r="A14" s="5">
        <v>2230</v>
      </c>
      <c r="B14" s="11" t="s">
        <v>9</v>
      </c>
      <c r="C14" s="32">
        <v>121221.6</v>
      </c>
      <c r="D14" s="31">
        <v>90826.5</v>
      </c>
      <c r="E14" s="31">
        <f t="shared" si="0"/>
        <v>212048.1</v>
      </c>
    </row>
    <row r="15" spans="1:7" s="3" customFormat="1" ht="12" customHeight="1" x14ac:dyDescent="0.2">
      <c r="A15" s="5">
        <v>2240</v>
      </c>
      <c r="B15" s="11" t="s">
        <v>10</v>
      </c>
      <c r="C15" s="32">
        <v>461362.4</v>
      </c>
      <c r="D15" s="31">
        <v>125329.4</v>
      </c>
      <c r="E15" s="31">
        <f t="shared" si="0"/>
        <v>586691.80000000005</v>
      </c>
    </row>
    <row r="16" spans="1:7" s="3" customFormat="1" ht="12.75" customHeight="1" x14ac:dyDescent="0.2">
      <c r="A16" s="5">
        <v>2250</v>
      </c>
      <c r="B16" s="11" t="s">
        <v>11</v>
      </c>
      <c r="C16" s="32">
        <v>2584.6</v>
      </c>
      <c r="D16" s="31">
        <v>220</v>
      </c>
      <c r="E16" s="31">
        <f t="shared" si="0"/>
        <v>2804.6</v>
      </c>
    </row>
    <row r="17" spans="1:5" s="3" customFormat="1" ht="12.75" customHeight="1" x14ac:dyDescent="0.2">
      <c r="A17" s="5">
        <v>2260</v>
      </c>
      <c r="B17" s="11" t="s">
        <v>12</v>
      </c>
      <c r="C17" s="32">
        <v>0</v>
      </c>
      <c r="D17" s="31">
        <v>0</v>
      </c>
      <c r="E17" s="31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2">
        <v>116499.9</v>
      </c>
      <c r="D18" s="33">
        <v>685.9</v>
      </c>
      <c r="E18" s="31">
        <f t="shared" si="0"/>
        <v>117185.79999999999</v>
      </c>
    </row>
    <row r="19" spans="1:5" s="3" customFormat="1" ht="13.5" customHeight="1" x14ac:dyDescent="0.2">
      <c r="A19" s="5">
        <v>2272</v>
      </c>
      <c r="B19" s="11" t="s">
        <v>14</v>
      </c>
      <c r="C19" s="32">
        <v>12045.9</v>
      </c>
      <c r="D19" s="31">
        <v>305</v>
      </c>
      <c r="E19" s="31">
        <f t="shared" si="0"/>
        <v>12350.9</v>
      </c>
    </row>
    <row r="20" spans="1:5" s="3" customFormat="1" ht="12.75" x14ac:dyDescent="0.2">
      <c r="A20" s="5">
        <v>2273</v>
      </c>
      <c r="B20" s="11" t="s">
        <v>15</v>
      </c>
      <c r="C20" s="32">
        <v>152418.1</v>
      </c>
      <c r="D20" s="31">
        <v>1141.0999999999999</v>
      </c>
      <c r="E20" s="31">
        <f t="shared" si="0"/>
        <v>153559.20000000001</v>
      </c>
    </row>
    <row r="21" spans="1:5" s="3" customFormat="1" ht="13.5" customHeight="1" x14ac:dyDescent="0.2">
      <c r="A21" s="5">
        <v>2274</v>
      </c>
      <c r="B21" s="11" t="s">
        <v>16</v>
      </c>
      <c r="C21" s="32">
        <v>122518.9</v>
      </c>
      <c r="D21" s="31">
        <v>737.7</v>
      </c>
      <c r="E21" s="31">
        <f t="shared" si="0"/>
        <v>123256.59999999999</v>
      </c>
    </row>
    <row r="22" spans="1:5" s="3" customFormat="1" ht="12" customHeight="1" x14ac:dyDescent="0.2">
      <c r="A22" s="5">
        <v>2275</v>
      </c>
      <c r="B22" s="11" t="s">
        <v>17</v>
      </c>
      <c r="C22" s="32">
        <v>27517.9</v>
      </c>
      <c r="D22" s="31">
        <v>1617.3</v>
      </c>
      <c r="E22" s="31">
        <f t="shared" si="0"/>
        <v>29135.200000000001</v>
      </c>
    </row>
    <row r="23" spans="1:5" s="3" customFormat="1" ht="24.75" customHeight="1" x14ac:dyDescent="0.2">
      <c r="A23" s="5">
        <v>2281</v>
      </c>
      <c r="B23" s="11" t="s">
        <v>18</v>
      </c>
      <c r="C23" s="32">
        <v>3204.7</v>
      </c>
      <c r="D23" s="31">
        <v>2848.3</v>
      </c>
      <c r="E23" s="31">
        <f t="shared" si="0"/>
        <v>6053</v>
      </c>
    </row>
    <row r="24" spans="1:5" s="3" customFormat="1" ht="24" customHeight="1" x14ac:dyDescent="0.2">
      <c r="A24" s="5">
        <v>2282</v>
      </c>
      <c r="B24" s="11" t="s">
        <v>19</v>
      </c>
      <c r="C24" s="32">
        <v>412240.8</v>
      </c>
      <c r="D24" s="33">
        <v>87093.4</v>
      </c>
      <c r="E24" s="31">
        <f t="shared" si="0"/>
        <v>499334.19999999995</v>
      </c>
    </row>
    <row r="25" spans="1:5" s="3" customFormat="1" ht="13.5" customHeight="1" x14ac:dyDescent="0.2">
      <c r="A25" s="5">
        <v>2410</v>
      </c>
      <c r="B25" s="11" t="s">
        <v>20</v>
      </c>
      <c r="C25" s="32">
        <v>500.6</v>
      </c>
      <c r="D25" s="31">
        <v>0</v>
      </c>
      <c r="E25" s="31">
        <f t="shared" si="0"/>
        <v>500.6</v>
      </c>
    </row>
    <row r="26" spans="1:5" s="3" customFormat="1" ht="28.5" customHeight="1" x14ac:dyDescent="0.2">
      <c r="A26" s="5">
        <v>2420</v>
      </c>
      <c r="B26" s="11" t="s">
        <v>21</v>
      </c>
      <c r="C26" s="32">
        <v>260.8</v>
      </c>
      <c r="D26" s="31">
        <v>0</v>
      </c>
      <c r="E26" s="31">
        <f t="shared" si="0"/>
        <v>260.8</v>
      </c>
    </row>
    <row r="27" spans="1:5" s="3" customFormat="1" ht="13.5" customHeight="1" x14ac:dyDescent="0.2">
      <c r="A27" s="5">
        <v>2610</v>
      </c>
      <c r="B27" s="11" t="s">
        <v>22</v>
      </c>
      <c r="C27" s="31">
        <v>935215.4</v>
      </c>
      <c r="D27" s="31">
        <v>1464.2</v>
      </c>
      <c r="E27" s="31">
        <f t="shared" si="0"/>
        <v>936679.6</v>
      </c>
    </row>
    <row r="28" spans="1:5" s="3" customFormat="1" ht="26.25" customHeight="1" x14ac:dyDescent="0.2">
      <c r="A28" s="8">
        <v>2620</v>
      </c>
      <c r="B28" s="12" t="s">
        <v>23</v>
      </c>
      <c r="C28" s="31">
        <v>142457.60000000001</v>
      </c>
      <c r="D28" s="31">
        <v>0</v>
      </c>
      <c r="E28" s="31">
        <f t="shared" si="0"/>
        <v>142457.60000000001</v>
      </c>
    </row>
    <row r="29" spans="1:5" s="3" customFormat="1" ht="24.75" customHeight="1" x14ac:dyDescent="0.2">
      <c r="A29" s="5">
        <v>2630</v>
      </c>
      <c r="B29" s="11" t="s">
        <v>24</v>
      </c>
      <c r="C29" s="31">
        <v>0</v>
      </c>
      <c r="D29" s="31">
        <v>0</v>
      </c>
      <c r="E29" s="31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1">
        <v>3735.2</v>
      </c>
      <c r="D30" s="31">
        <v>131.9</v>
      </c>
      <c r="E30" s="31">
        <f t="shared" si="0"/>
        <v>3867.1</v>
      </c>
    </row>
    <row r="31" spans="1:5" s="3" customFormat="1" ht="12.75" customHeight="1" x14ac:dyDescent="0.2">
      <c r="A31" s="5">
        <v>2720</v>
      </c>
      <c r="B31" s="11" t="s">
        <v>26</v>
      </c>
      <c r="C31" s="31">
        <v>57161.5</v>
      </c>
      <c r="D31" s="31">
        <v>0</v>
      </c>
      <c r="E31" s="31">
        <f t="shared" si="0"/>
        <v>57161.5</v>
      </c>
    </row>
    <row r="32" spans="1:5" s="3" customFormat="1" ht="13.5" customHeight="1" x14ac:dyDescent="0.2">
      <c r="A32" s="5">
        <v>2730</v>
      </c>
      <c r="B32" s="11" t="s">
        <v>27</v>
      </c>
      <c r="C32" s="31">
        <v>196042.6</v>
      </c>
      <c r="D32" s="31">
        <v>827.3</v>
      </c>
      <c r="E32" s="31">
        <f t="shared" si="0"/>
        <v>196869.9</v>
      </c>
    </row>
    <row r="33" spans="1:5" s="3" customFormat="1" ht="12.75" x14ac:dyDescent="0.2">
      <c r="A33" s="5">
        <v>2800</v>
      </c>
      <c r="B33" s="11" t="s">
        <v>28</v>
      </c>
      <c r="C33" s="31">
        <v>14445.3</v>
      </c>
      <c r="D33" s="31">
        <v>726</v>
      </c>
      <c r="E33" s="31">
        <f t="shared" si="0"/>
        <v>15171.3</v>
      </c>
    </row>
    <row r="34" spans="1:5" s="3" customFormat="1" ht="12.75" customHeight="1" x14ac:dyDescent="0.2">
      <c r="A34" s="5">
        <v>3110</v>
      </c>
      <c r="B34" s="11" t="s">
        <v>29</v>
      </c>
      <c r="C34" s="31">
        <v>0</v>
      </c>
      <c r="D34" s="31">
        <v>218229.5</v>
      </c>
      <c r="E34" s="31">
        <f t="shared" si="0"/>
        <v>218229.5</v>
      </c>
    </row>
    <row r="35" spans="1:5" s="3" customFormat="1" ht="15.75" customHeight="1" x14ac:dyDescent="0.2">
      <c r="A35" s="5">
        <v>3121</v>
      </c>
      <c r="B35" s="11" t="s">
        <v>30</v>
      </c>
      <c r="C35" s="31">
        <v>0</v>
      </c>
      <c r="D35" s="31">
        <v>0</v>
      </c>
      <c r="E35" s="31">
        <f t="shared" si="0"/>
        <v>0</v>
      </c>
    </row>
    <row r="36" spans="1:5" s="3" customFormat="1" ht="28.5" customHeight="1" x14ac:dyDescent="0.2">
      <c r="A36" s="5">
        <v>3122</v>
      </c>
      <c r="B36" s="11" t="s">
        <v>31</v>
      </c>
      <c r="C36" s="31">
        <v>0</v>
      </c>
      <c r="D36" s="31">
        <v>15010.3</v>
      </c>
      <c r="E36" s="31">
        <f t="shared" si="0"/>
        <v>15010.3</v>
      </c>
    </row>
    <row r="37" spans="1:5" s="3" customFormat="1" ht="16.5" customHeight="1" x14ac:dyDescent="0.2">
      <c r="A37" s="5">
        <v>3131</v>
      </c>
      <c r="B37" s="11" t="s">
        <v>32</v>
      </c>
      <c r="C37" s="31">
        <v>0</v>
      </c>
      <c r="D37" s="31">
        <v>7953.3</v>
      </c>
      <c r="E37" s="31">
        <f t="shared" si="0"/>
        <v>7953.3</v>
      </c>
    </row>
    <row r="38" spans="1:5" s="3" customFormat="1" ht="14.25" customHeight="1" x14ac:dyDescent="0.2">
      <c r="A38" s="5">
        <v>3132</v>
      </c>
      <c r="B38" s="11" t="s">
        <v>33</v>
      </c>
      <c r="C38" s="31">
        <v>0</v>
      </c>
      <c r="D38" s="31">
        <v>74177.899999999994</v>
      </c>
      <c r="E38" s="31">
        <f t="shared" si="0"/>
        <v>74177.899999999994</v>
      </c>
    </row>
    <row r="39" spans="1:5" s="3" customFormat="1" ht="16.5" customHeight="1" x14ac:dyDescent="0.2">
      <c r="A39" s="5">
        <v>3141</v>
      </c>
      <c r="B39" s="11" t="s">
        <v>34</v>
      </c>
      <c r="C39" s="31">
        <v>0</v>
      </c>
      <c r="D39" s="31">
        <v>1958.1</v>
      </c>
      <c r="E39" s="31">
        <f t="shared" si="0"/>
        <v>1958.1</v>
      </c>
    </row>
    <row r="40" spans="1:5" s="3" customFormat="1" ht="15.75" customHeight="1" x14ac:dyDescent="0.2">
      <c r="A40" s="5">
        <v>3142</v>
      </c>
      <c r="B40" s="11" t="s">
        <v>35</v>
      </c>
      <c r="C40" s="31">
        <v>0</v>
      </c>
      <c r="D40" s="33">
        <v>12379.5</v>
      </c>
      <c r="E40" s="31">
        <f t="shared" si="0"/>
        <v>12379.5</v>
      </c>
    </row>
    <row r="41" spans="1:5" s="3" customFormat="1" ht="28.5" customHeight="1" x14ac:dyDescent="0.2">
      <c r="A41" s="5">
        <v>3143</v>
      </c>
      <c r="B41" s="11" t="s">
        <v>36</v>
      </c>
      <c r="C41" s="31">
        <v>0</v>
      </c>
      <c r="D41" s="31">
        <v>0</v>
      </c>
      <c r="E41" s="31">
        <f t="shared" si="0"/>
        <v>0</v>
      </c>
    </row>
    <row r="42" spans="1:5" s="3" customFormat="1" ht="15.75" customHeight="1" x14ac:dyDescent="0.2">
      <c r="A42" s="5">
        <v>3150</v>
      </c>
      <c r="B42" s="11" t="s">
        <v>37</v>
      </c>
      <c r="C42" s="31">
        <v>0</v>
      </c>
      <c r="D42" s="31">
        <v>0</v>
      </c>
      <c r="E42" s="31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1">
        <v>0</v>
      </c>
      <c r="D43" s="31">
        <v>0</v>
      </c>
      <c r="E43" s="31">
        <f t="shared" si="0"/>
        <v>0</v>
      </c>
    </row>
    <row r="44" spans="1:5" s="3" customFormat="1" ht="15.75" customHeight="1" x14ac:dyDescent="0.2">
      <c r="A44" s="5">
        <v>3210</v>
      </c>
      <c r="B44" s="11" t="s">
        <v>39</v>
      </c>
      <c r="C44" s="31">
        <v>0</v>
      </c>
      <c r="D44" s="34">
        <v>164802.5</v>
      </c>
      <c r="E44" s="31">
        <f t="shared" si="0"/>
        <v>164802.5</v>
      </c>
    </row>
    <row r="45" spans="1:5" s="3" customFormat="1" ht="17.25" customHeight="1" x14ac:dyDescent="0.2">
      <c r="A45" s="8">
        <v>3220</v>
      </c>
      <c r="B45" s="12" t="s">
        <v>40</v>
      </c>
      <c r="C45" s="31">
        <v>183458.4</v>
      </c>
      <c r="D45" s="31">
        <v>12288.4</v>
      </c>
      <c r="E45" s="31">
        <f t="shared" si="0"/>
        <v>195746.8</v>
      </c>
    </row>
    <row r="46" spans="1:5" s="3" customFormat="1" ht="26.25" customHeight="1" x14ac:dyDescent="0.2">
      <c r="A46" s="5">
        <v>3230</v>
      </c>
      <c r="B46" s="11" t="s">
        <v>41</v>
      </c>
      <c r="C46" s="31">
        <v>0</v>
      </c>
      <c r="D46" s="31">
        <v>0</v>
      </c>
      <c r="E46" s="31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1">
        <v>0</v>
      </c>
      <c r="D47" s="31">
        <v>68919.100000000006</v>
      </c>
      <c r="E47" s="31">
        <f t="shared" si="0"/>
        <v>68919.100000000006</v>
      </c>
    </row>
    <row r="48" spans="1:5" s="3" customFormat="1" ht="12.75" x14ac:dyDescent="0.2">
      <c r="A48" s="7">
        <v>4113</v>
      </c>
      <c r="B48" s="13" t="s">
        <v>43</v>
      </c>
      <c r="C48" s="31">
        <v>1350</v>
      </c>
      <c r="D48" s="31">
        <v>200</v>
      </c>
      <c r="E48" s="31">
        <f t="shared" si="0"/>
        <v>1550</v>
      </c>
    </row>
    <row r="49" spans="1:6" s="3" customFormat="1" ht="12.75" x14ac:dyDescent="0.2">
      <c r="A49" s="7">
        <v>4210</v>
      </c>
      <c r="B49" s="14" t="s">
        <v>44</v>
      </c>
      <c r="C49" s="31">
        <v>0</v>
      </c>
      <c r="D49" s="31">
        <v>0</v>
      </c>
      <c r="E49" s="31">
        <f t="shared" si="0"/>
        <v>0</v>
      </c>
    </row>
    <row r="50" spans="1:6" s="29" customFormat="1" ht="15" x14ac:dyDescent="0.25">
      <c r="A50" s="39" t="s">
        <v>55</v>
      </c>
      <c r="B50" s="40"/>
      <c r="C50" s="35">
        <f>SUM(C9:C49)</f>
        <v>8883109.5</v>
      </c>
      <c r="D50" s="36">
        <f>SUM(D9:D49)</f>
        <v>988296.70000000007</v>
      </c>
      <c r="E50" s="35">
        <f t="shared" si="0"/>
        <v>9871406.1999999993</v>
      </c>
      <c r="F50" s="28">
        <f>SUM(E50)</f>
        <v>9871406.1999999993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ht="12.75" x14ac:dyDescent="0.2">
      <c r="A52" s="27" t="s">
        <v>54</v>
      </c>
      <c r="B52" s="27"/>
      <c r="C52" s="4"/>
      <c r="D52" s="41" t="s">
        <v>50</v>
      </c>
      <c r="E52" s="41"/>
    </row>
    <row r="54" spans="1:6" x14ac:dyDescent="0.25">
      <c r="A54" s="26" t="s">
        <v>56</v>
      </c>
      <c r="B54" s="26" t="s">
        <v>58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53</v>
      </c>
    </row>
    <row r="5" spans="1:5" x14ac:dyDescent="0.2">
      <c r="E5" t="s">
        <v>51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7" t="s">
        <v>49</v>
      </c>
      <c r="B51" s="47"/>
      <c r="D51" s="48" t="s">
        <v>50</v>
      </c>
      <c r="E51" s="48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Vlad Dudas</cp:lastModifiedBy>
  <cp:lastPrinted>2024-10-07T09:18:59Z</cp:lastPrinted>
  <dcterms:created xsi:type="dcterms:W3CDTF">2022-07-26T09:38:05Z</dcterms:created>
  <dcterms:modified xsi:type="dcterms:W3CDTF">2024-10-15T07:12:23Z</dcterms:modified>
</cp:coreProperties>
</file>