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OneDrive\Desktop\gudksu_15.09.2024\"/>
    </mc:Choice>
  </mc:AlternateContent>
  <xr:revisionPtr revIDLastSave="0" documentId="8_{2D522846-5A37-468A-8D9F-C67265C741B6}" xr6:coauthVersionLast="45" xr6:coauthVersionMax="45" xr10:uidLastSave="{00000000-0000-0000-0000-000000000000}"/>
  <bookViews>
    <workbookView xWindow="4725" yWindow="3675" windowWidth="21600" windowHeight="11295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9" i="1"/>
  <c r="D50" i="1"/>
  <c r="C50" i="1"/>
  <c r="F9" i="1"/>
  <c r="E50" i="1"/>
  <c r="F50" i="1"/>
</calcChain>
</file>

<file path=xl/sharedStrings.xml><?xml version="1.0" encoding="utf-8"?>
<sst xmlns="http://schemas.openxmlformats.org/spreadsheetml/2006/main" count="60" uniqueCount="58">
  <si>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</si>
  <si>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</si>
  <si>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</si>
  <si>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</si>
  <si>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</si>
  <si>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</si>
  <si>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</si>
  <si>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</si>
  <si>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</si>
  <si>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</si>
  <si>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</si>
  <si>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</si>
  <si>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</si>
  <si>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</si>
  <si>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</si>
  <si>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</si>
  <si>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</si>
  <si>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</si>
  <si>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</si>
  <si>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</si>
  <si>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</si>
  <si>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</si>
  <si>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</si>
  <si>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</si>
  <si>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</si>
  <si>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</si>
  <si>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</si>
  <si>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</si>
  <si>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</si>
  <si>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</si>
  <si>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</si>
  <si>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</si>
  <si>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</si>
  <si>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</si>
  <si>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</si>
  <si>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</si>
  <si>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</si>
  <si>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</si>
  <si>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</si>
  <si>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</si>
  <si>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</si>
  <si>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</si>
  <si>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</si>
  <si>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</si>
  <si>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</si>
  <si>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Разом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</si>
  <si>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</si>
  <si>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</si>
  <si>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</si>
  <si>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</si>
  <si>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</si>
  <si>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</si>
  <si>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</si>
  <si>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</si>
  <si>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</si>
  <si>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</si>
  <si>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 xml:space="preserve">Виконавець:Лілія Кіндратюк </t>
  </si>
  <si>
    <t>станом  на  01 вересня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</si>
</sst>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0.0"/>
    <numFmt numFmtId="177" formatCode="#,##0.0"/>
  </numFmts>
  <fonts count="14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74" fontId="11" fillId="0" borderId="0" applyFill="0" applyBorder="0" applyAlignment="0" applyProtection="0"/>
    <xf numFmtId="175" fontId="11" fillId="0" borderId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4" fontId="8" fillId="0" borderId="0" xfId="0" applyNumberFormat="1" applyFont="1"/>
    <xf numFmtId="176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6" applyFont="1" applyFill="1" applyBorder="1" applyAlignment="1" applyProtection="1"/>
    <xf numFmtId="2" fontId="6" fillId="0" borderId="0" xfId="0" applyNumberFormat="1" applyFont="1" applyBorder="1"/>
    <xf numFmtId="176" fontId="9" fillId="0" borderId="4" xfId="0" applyNumberFormat="1" applyFont="1" applyBorder="1" applyAlignment="1">
      <alignment horizontal="center"/>
    </xf>
    <xf numFmtId="177" fontId="8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9" fillId="0" borderId="4" xfId="6" applyFont="1" applyFill="1" applyBorder="1" applyAlignment="1" applyProtection="1">
      <alignment horizontal="left"/>
    </xf>
    <xf numFmtId="0" fontId="9" fillId="0" borderId="5" xfId="6" applyFont="1" applyFill="1" applyBorder="1" applyAlignment="1" applyProtection="1">
      <alignment horizontal="left"/>
    </xf>
    <xf numFmtId="2" fontId="6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workbookViewId="0">
      <selection activeCell="J10" sqref="J10"/>
    </sheetView>
  </sheetViews>
  <sheetFormatPr defaultRowHeight="15.75" x14ac:dyDescent="0.25"/>
  <cols>
    <col min="1" max="1" width="7.42578125" style="1" customWidth="1"/>
    <col min="2" max="2" width="35.7109375" style="1" customWidth="1"/>
    <col min="3" max="3" width="16" style="1" customWidth="1"/>
    <col min="4" max="4" width="13.7109375" style="1" customWidth="1"/>
    <col min="5" max="5" width="15.71093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6" t="s">
        <v>46</v>
      </c>
      <c r="B1" s="36"/>
      <c r="C1" s="36"/>
      <c r="D1" s="36"/>
      <c r="E1" s="36"/>
      <c r="F1" s="36"/>
    </row>
    <row r="2" spans="1:7" x14ac:dyDescent="0.25">
      <c r="A2" s="45" t="s">
        <v>48</v>
      </c>
      <c r="B2" s="45"/>
      <c r="C2" s="45"/>
      <c r="D2" s="45"/>
      <c r="E2" s="45"/>
    </row>
    <row r="3" spans="1:7" x14ac:dyDescent="0.25">
      <c r="A3" s="37" t="s">
        <v>49</v>
      </c>
      <c r="B3" s="37"/>
      <c r="C3" s="37"/>
      <c r="D3" s="37"/>
      <c r="E3" s="37"/>
    </row>
    <row r="4" spans="1:7" x14ac:dyDescent="0.25">
      <c r="A4" s="37" t="s">
        <v>57</v>
      </c>
      <c r="B4" s="37"/>
      <c r="C4" s="37"/>
      <c r="D4" s="37"/>
      <c r="E4" s="37"/>
    </row>
    <row r="5" spans="1:7" ht="13.5" customHeight="1" x14ac:dyDescent="0.25">
      <c r="A5" s="25"/>
      <c r="B5" s="25"/>
      <c r="C5" s="25"/>
      <c r="D5" s="25"/>
      <c r="E5" s="25"/>
    </row>
    <row r="6" spans="1:7" ht="11.25" customHeight="1" x14ac:dyDescent="0.25">
      <c r="A6" s="2"/>
      <c r="B6" s="2"/>
      <c r="C6" s="2"/>
      <c r="D6" s="2"/>
      <c r="E6" s="19" t="s">
        <v>52</v>
      </c>
    </row>
    <row r="7" spans="1:7" ht="15" customHeight="1" x14ac:dyDescent="0.25">
      <c r="A7" s="41" t="s">
        <v>0</v>
      </c>
      <c r="B7" s="42" t="s">
        <v>1</v>
      </c>
      <c r="C7" s="44" t="s">
        <v>53</v>
      </c>
      <c r="D7" s="44"/>
      <c r="E7" s="44"/>
    </row>
    <row r="8" spans="1:7" ht="73.150000000000006" customHeight="1" x14ac:dyDescent="0.25">
      <c r="A8" s="41"/>
      <c r="B8" s="43"/>
      <c r="C8" s="15" t="s">
        <v>2</v>
      </c>
      <c r="D8" s="15" t="s">
        <v>47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1">
        <v>4178527.9146000035</v>
      </c>
      <c r="D9" s="32">
        <v>14609.468849999999</v>
      </c>
      <c r="E9" s="29">
        <f>C9+D9</f>
        <v>4193137.3834500033</v>
      </c>
      <c r="F9" s="24">
        <f>SUM(C9:E9)</f>
        <v>8386274.7669000067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2">
        <v>1426.5246400000001</v>
      </c>
      <c r="D10" s="31">
        <v>0</v>
      </c>
      <c r="E10" s="29">
        <f t="shared" ref="E10:E49" si="0">C10+D10</f>
        <v>1426.5246400000001</v>
      </c>
    </row>
    <row r="11" spans="1:7" s="3" customFormat="1" ht="12" customHeight="1" x14ac:dyDescent="0.2">
      <c r="A11" s="5">
        <v>2120</v>
      </c>
      <c r="B11" s="11" t="s">
        <v>6</v>
      </c>
      <c r="C11" s="31">
        <v>907732.23289000115</v>
      </c>
      <c r="D11" s="31">
        <v>3092.8370800000007</v>
      </c>
      <c r="E11" s="29">
        <f t="shared" si="0"/>
        <v>910825.06997000112</v>
      </c>
    </row>
    <row r="12" spans="1:7" s="3" customFormat="1" ht="26.25" customHeight="1" x14ac:dyDescent="0.2">
      <c r="A12" s="5">
        <v>2210</v>
      </c>
      <c r="B12" s="11" t="s">
        <v>7</v>
      </c>
      <c r="C12" s="31">
        <v>128955.8636699999</v>
      </c>
      <c r="D12" s="32">
        <v>62302.592380000002</v>
      </c>
      <c r="E12" s="29">
        <f t="shared" si="0"/>
        <v>191258.45604999992</v>
      </c>
    </row>
    <row r="13" spans="1:7" s="3" customFormat="1" ht="13.5" customHeight="1" x14ac:dyDescent="0.2">
      <c r="A13" s="5">
        <v>2220</v>
      </c>
      <c r="B13" s="11" t="s">
        <v>8</v>
      </c>
      <c r="C13" s="32">
        <v>1094.06539</v>
      </c>
      <c r="D13" s="32">
        <v>3343.9239199999997</v>
      </c>
      <c r="E13" s="29">
        <f t="shared" si="0"/>
        <v>4437.9893099999999</v>
      </c>
    </row>
    <row r="14" spans="1:7" s="3" customFormat="1" ht="12" customHeight="1" x14ac:dyDescent="0.2">
      <c r="A14" s="5">
        <v>2230</v>
      </c>
      <c r="B14" s="11" t="s">
        <v>9</v>
      </c>
      <c r="C14" s="32">
        <v>106385.79551000001</v>
      </c>
      <c r="D14" s="32">
        <v>77852.615470000004</v>
      </c>
      <c r="E14" s="29">
        <f t="shared" si="0"/>
        <v>184238.41098000002</v>
      </c>
    </row>
    <row r="15" spans="1:7" s="3" customFormat="1" ht="12" customHeight="1" x14ac:dyDescent="0.2">
      <c r="A15" s="5">
        <v>2240</v>
      </c>
      <c r="B15" s="11" t="s">
        <v>10</v>
      </c>
      <c r="C15" s="32">
        <v>421719.55262000015</v>
      </c>
      <c r="D15" s="32">
        <v>116822.27455</v>
      </c>
      <c r="E15" s="29">
        <f t="shared" si="0"/>
        <v>538541.82717000018</v>
      </c>
    </row>
    <row r="16" spans="1:7" s="3" customFormat="1" ht="12.75" customHeight="1" x14ac:dyDescent="0.2">
      <c r="A16" s="5">
        <v>2250</v>
      </c>
      <c r="B16" s="11" t="s">
        <v>11</v>
      </c>
      <c r="C16" s="32">
        <v>2344.6296799999991</v>
      </c>
      <c r="D16" s="32">
        <v>171.52457000000001</v>
      </c>
      <c r="E16" s="29">
        <f t="shared" si="0"/>
        <v>2516.1542499999991</v>
      </c>
    </row>
    <row r="17" spans="1:5" s="3" customFormat="1" ht="12.75" customHeight="1" x14ac:dyDescent="0.2">
      <c r="A17" s="5">
        <v>2260</v>
      </c>
      <c r="B17" s="11" t="s">
        <v>12</v>
      </c>
      <c r="C17" s="32">
        <v>0</v>
      </c>
      <c r="D17" s="32">
        <v>0</v>
      </c>
      <c r="E17" s="29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2">
        <v>113890.06966000004</v>
      </c>
      <c r="D18" s="31">
        <v>668.5124800000001</v>
      </c>
      <c r="E18" s="29">
        <f t="shared" si="0"/>
        <v>114558.58214000004</v>
      </c>
    </row>
    <row r="19" spans="1:5" s="3" customFormat="1" ht="13.5" customHeight="1" x14ac:dyDescent="0.2">
      <c r="A19" s="5">
        <v>2272</v>
      </c>
      <c r="B19" s="11" t="s">
        <v>14</v>
      </c>
      <c r="C19" s="32">
        <v>10537.256690000017</v>
      </c>
      <c r="D19" s="32">
        <v>284.91414000000009</v>
      </c>
      <c r="E19" s="29">
        <f t="shared" si="0"/>
        <v>10822.170830000017</v>
      </c>
    </row>
    <row r="20" spans="1:5" s="3" customFormat="1" ht="12.75" x14ac:dyDescent="0.2">
      <c r="A20" s="5">
        <v>2273</v>
      </c>
      <c r="B20" s="11" t="s">
        <v>15</v>
      </c>
      <c r="C20" s="32">
        <v>143104.95742000011</v>
      </c>
      <c r="D20" s="32">
        <v>1081.35483</v>
      </c>
      <c r="E20" s="29">
        <f t="shared" si="0"/>
        <v>144186.3122500001</v>
      </c>
    </row>
    <row r="21" spans="1:5" s="3" customFormat="1" ht="13.5" customHeight="1" x14ac:dyDescent="0.2">
      <c r="A21" s="5">
        <v>2274</v>
      </c>
      <c r="B21" s="11" t="s">
        <v>16</v>
      </c>
      <c r="C21" s="32">
        <v>120744.19743999992</v>
      </c>
      <c r="D21" s="32">
        <v>709.92055000000005</v>
      </c>
      <c r="E21" s="29">
        <f t="shared" si="0"/>
        <v>121454.11798999991</v>
      </c>
    </row>
    <row r="22" spans="1:5" s="3" customFormat="1" ht="12" customHeight="1" x14ac:dyDescent="0.2">
      <c r="A22" s="5">
        <v>2275</v>
      </c>
      <c r="B22" s="11" t="s">
        <v>17</v>
      </c>
      <c r="C22" s="32">
        <v>22741.154410000006</v>
      </c>
      <c r="D22" s="32">
        <v>465.15499</v>
      </c>
      <c r="E22" s="29">
        <f t="shared" si="0"/>
        <v>23206.309400000006</v>
      </c>
    </row>
    <row r="23" spans="1:5" s="3" customFormat="1" ht="24.75" customHeight="1" x14ac:dyDescent="0.2">
      <c r="A23" s="5">
        <v>2281</v>
      </c>
      <c r="B23" s="11" t="s">
        <v>18</v>
      </c>
      <c r="C23" s="32">
        <v>3156.1781299999998</v>
      </c>
      <c r="D23" s="32">
        <v>2768.1589599999998</v>
      </c>
      <c r="E23" s="29">
        <f t="shared" si="0"/>
        <v>5924.3370899999991</v>
      </c>
    </row>
    <row r="24" spans="1:5" s="3" customFormat="1" ht="24" customHeight="1" x14ac:dyDescent="0.2">
      <c r="A24" s="5">
        <v>2282</v>
      </c>
      <c r="B24" s="11" t="s">
        <v>19</v>
      </c>
      <c r="C24" s="32">
        <v>369579.58434000018</v>
      </c>
      <c r="D24" s="31">
        <v>80050.873829999997</v>
      </c>
      <c r="E24" s="29">
        <f t="shared" si="0"/>
        <v>449630.45817000017</v>
      </c>
    </row>
    <row r="25" spans="1:5" s="3" customFormat="1" ht="13.5" customHeight="1" x14ac:dyDescent="0.2">
      <c r="A25" s="5">
        <v>2410</v>
      </c>
      <c r="B25" s="11" t="s">
        <v>20</v>
      </c>
      <c r="C25" s="32">
        <v>500.65643</v>
      </c>
      <c r="D25" s="32">
        <v>0</v>
      </c>
      <c r="E25" s="29">
        <f t="shared" si="0"/>
        <v>500.65643</v>
      </c>
    </row>
    <row r="26" spans="1:5" s="3" customFormat="1" ht="28.5" customHeight="1" x14ac:dyDescent="0.2">
      <c r="A26" s="5">
        <v>2420</v>
      </c>
      <c r="B26" s="11" t="s">
        <v>21</v>
      </c>
      <c r="C26" s="32">
        <v>183.23007999999999</v>
      </c>
      <c r="D26" s="32">
        <v>0</v>
      </c>
      <c r="E26" s="29">
        <f t="shared" si="0"/>
        <v>183.23007999999999</v>
      </c>
    </row>
    <row r="27" spans="1:5" s="3" customFormat="1" ht="13.5" customHeight="1" x14ac:dyDescent="0.2">
      <c r="A27" s="5">
        <v>2610</v>
      </c>
      <c r="B27" s="11" t="s">
        <v>22</v>
      </c>
      <c r="C27" s="32">
        <v>834268.89660999994</v>
      </c>
      <c r="D27" s="32">
        <v>1370.47651</v>
      </c>
      <c r="E27" s="29">
        <f t="shared" si="0"/>
        <v>835639.37311999989</v>
      </c>
    </row>
    <row r="28" spans="1:5" s="3" customFormat="1" ht="26.25" customHeight="1" x14ac:dyDescent="0.2">
      <c r="A28" s="8">
        <v>2620</v>
      </c>
      <c r="B28" s="12" t="s">
        <v>23</v>
      </c>
      <c r="C28" s="32">
        <v>128816.89094</v>
      </c>
      <c r="D28" s="32">
        <v>0</v>
      </c>
      <c r="E28" s="29">
        <f t="shared" si="0"/>
        <v>128816.89094</v>
      </c>
    </row>
    <row r="29" spans="1:5" s="3" customFormat="1" ht="24.75" customHeight="1" x14ac:dyDescent="0.2">
      <c r="A29" s="5">
        <v>2630</v>
      </c>
      <c r="B29" s="11" t="s">
        <v>24</v>
      </c>
      <c r="C29" s="32">
        <v>0</v>
      </c>
      <c r="D29" s="32">
        <v>0</v>
      </c>
      <c r="E29" s="29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2">
        <v>3330.7841100000001</v>
      </c>
      <c r="D30" s="32">
        <v>116.70117</v>
      </c>
      <c r="E30" s="29">
        <f t="shared" si="0"/>
        <v>3447.4852799999999</v>
      </c>
    </row>
    <row r="31" spans="1:5" s="3" customFormat="1" ht="12.75" customHeight="1" x14ac:dyDescent="0.2">
      <c r="A31" s="5">
        <v>2720</v>
      </c>
      <c r="B31" s="11" t="s">
        <v>26</v>
      </c>
      <c r="C31" s="32">
        <v>49464.445010000003</v>
      </c>
      <c r="D31" s="32">
        <v>0</v>
      </c>
      <c r="E31" s="29">
        <f t="shared" si="0"/>
        <v>49464.445010000003</v>
      </c>
    </row>
    <row r="32" spans="1:5" s="3" customFormat="1" ht="13.5" customHeight="1" x14ac:dyDescent="0.2">
      <c r="A32" s="5">
        <v>2730</v>
      </c>
      <c r="B32" s="11" t="s">
        <v>27</v>
      </c>
      <c r="C32" s="32">
        <v>173464.23535000003</v>
      </c>
      <c r="D32" s="32">
        <v>703.95626000000004</v>
      </c>
      <c r="E32" s="29">
        <f t="shared" si="0"/>
        <v>174168.19161000004</v>
      </c>
    </row>
    <row r="33" spans="1:5" s="3" customFormat="1" ht="12.75" x14ac:dyDescent="0.2">
      <c r="A33" s="5">
        <v>2800</v>
      </c>
      <c r="B33" s="11" t="s">
        <v>28</v>
      </c>
      <c r="C33" s="32">
        <v>9311.161479999997</v>
      </c>
      <c r="D33" s="32">
        <v>718.61198000000024</v>
      </c>
      <c r="E33" s="29">
        <f t="shared" si="0"/>
        <v>10029.773459999997</v>
      </c>
    </row>
    <row r="34" spans="1:5" s="3" customFormat="1" ht="12.75" customHeight="1" x14ac:dyDescent="0.2">
      <c r="A34" s="5">
        <v>3110</v>
      </c>
      <c r="B34" s="11" t="s">
        <v>29</v>
      </c>
      <c r="C34" s="32">
        <v>0</v>
      </c>
      <c r="D34" s="32">
        <v>173785.99063999997</v>
      </c>
      <c r="E34" s="29">
        <f t="shared" si="0"/>
        <v>173785.99063999997</v>
      </c>
    </row>
    <row r="35" spans="1:5" s="3" customFormat="1" ht="15.75" customHeight="1" x14ac:dyDescent="0.2">
      <c r="A35" s="5">
        <v>3121</v>
      </c>
      <c r="B35" s="11" t="s">
        <v>30</v>
      </c>
      <c r="C35" s="32">
        <v>0</v>
      </c>
      <c r="D35" s="32">
        <v>0</v>
      </c>
      <c r="E35" s="29">
        <f t="shared" si="0"/>
        <v>0</v>
      </c>
    </row>
    <row r="36" spans="1:5" s="3" customFormat="1" ht="28.5" customHeight="1" x14ac:dyDescent="0.2">
      <c r="A36" s="5">
        <v>3122</v>
      </c>
      <c r="B36" s="11" t="s">
        <v>31</v>
      </c>
      <c r="C36" s="32">
        <v>0</v>
      </c>
      <c r="D36" s="32">
        <v>10708.034170000001</v>
      </c>
      <c r="E36" s="29">
        <f t="shared" si="0"/>
        <v>10708.034170000001</v>
      </c>
    </row>
    <row r="37" spans="1:5" s="3" customFormat="1" ht="16.5" customHeight="1" x14ac:dyDescent="0.2">
      <c r="A37" s="5">
        <v>3131</v>
      </c>
      <c r="B37" s="11" t="s">
        <v>32</v>
      </c>
      <c r="C37" s="32">
        <v>0</v>
      </c>
      <c r="D37" s="32">
        <v>7411.9096200000004</v>
      </c>
      <c r="E37" s="29">
        <f t="shared" si="0"/>
        <v>7411.9096200000004</v>
      </c>
    </row>
    <row r="38" spans="1:5" s="3" customFormat="1" ht="14.25" customHeight="1" x14ac:dyDescent="0.2">
      <c r="A38" s="5">
        <v>3132</v>
      </c>
      <c r="B38" s="11" t="s">
        <v>33</v>
      </c>
      <c r="C38" s="32">
        <v>0</v>
      </c>
      <c r="D38" s="32">
        <v>59888.414809999995</v>
      </c>
      <c r="E38" s="29">
        <f t="shared" si="0"/>
        <v>59888.414809999995</v>
      </c>
    </row>
    <row r="39" spans="1:5" s="3" customFormat="1" ht="16.5" customHeight="1" x14ac:dyDescent="0.2">
      <c r="A39" s="5">
        <v>3141</v>
      </c>
      <c r="B39" s="11" t="s">
        <v>34</v>
      </c>
      <c r="C39" s="32">
        <v>0</v>
      </c>
      <c r="D39" s="32">
        <v>1958.1030000000001</v>
      </c>
      <c r="E39" s="29">
        <f t="shared" si="0"/>
        <v>1958.1030000000001</v>
      </c>
    </row>
    <row r="40" spans="1:5" s="3" customFormat="1" ht="15.75" customHeight="1" x14ac:dyDescent="0.2">
      <c r="A40" s="5">
        <v>3142</v>
      </c>
      <c r="B40" s="11" t="s">
        <v>35</v>
      </c>
      <c r="C40" s="32">
        <v>0</v>
      </c>
      <c r="D40" s="31">
        <v>11821.893480000001</v>
      </c>
      <c r="E40" s="29">
        <f t="shared" si="0"/>
        <v>11821.893480000001</v>
      </c>
    </row>
    <row r="41" spans="1:5" s="3" customFormat="1" ht="28.5" customHeight="1" x14ac:dyDescent="0.2">
      <c r="A41" s="5">
        <v>3143</v>
      </c>
      <c r="B41" s="11" t="s">
        <v>36</v>
      </c>
      <c r="C41" s="32">
        <v>0</v>
      </c>
      <c r="D41" s="32">
        <v>0</v>
      </c>
      <c r="E41" s="29">
        <f t="shared" si="0"/>
        <v>0</v>
      </c>
    </row>
    <row r="42" spans="1:5" s="3" customFormat="1" ht="15.75" customHeight="1" x14ac:dyDescent="0.2">
      <c r="A42" s="5">
        <v>3150</v>
      </c>
      <c r="B42" s="11" t="s">
        <v>37</v>
      </c>
      <c r="C42" s="32">
        <v>0</v>
      </c>
      <c r="D42" s="32">
        <v>0</v>
      </c>
      <c r="E42" s="29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2">
        <v>0</v>
      </c>
      <c r="D43" s="32">
        <v>3295.7496900000001</v>
      </c>
      <c r="E43" s="29">
        <f t="shared" si="0"/>
        <v>3295.7496900000001</v>
      </c>
    </row>
    <row r="44" spans="1:5" s="3" customFormat="1" ht="15.75" customHeight="1" x14ac:dyDescent="0.2">
      <c r="A44" s="5">
        <v>3210</v>
      </c>
      <c r="B44" s="11" t="s">
        <v>39</v>
      </c>
      <c r="C44" s="32">
        <v>0</v>
      </c>
      <c r="D44" s="33">
        <v>137637.50672</v>
      </c>
      <c r="E44" s="29">
        <f t="shared" si="0"/>
        <v>137637.50672</v>
      </c>
    </row>
    <row r="45" spans="1:5" s="3" customFormat="1" ht="17.25" customHeight="1" x14ac:dyDescent="0.2">
      <c r="A45" s="8">
        <v>3220</v>
      </c>
      <c r="B45" s="12" t="s">
        <v>40</v>
      </c>
      <c r="C45" s="32">
        <v>179487.07699999999</v>
      </c>
      <c r="D45" s="32">
        <v>8931.1</v>
      </c>
      <c r="E45" s="29">
        <f t="shared" si="0"/>
        <v>188418.177</v>
      </c>
    </row>
    <row r="46" spans="1:5" s="3" customFormat="1" ht="26.25" customHeight="1" x14ac:dyDescent="0.2">
      <c r="A46" s="5">
        <v>3230</v>
      </c>
      <c r="B46" s="11" t="s">
        <v>41</v>
      </c>
      <c r="C46" s="32">
        <v>0</v>
      </c>
      <c r="D46" s="32">
        <v>0</v>
      </c>
      <c r="E46" s="29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2">
        <v>0</v>
      </c>
      <c r="D47" s="32">
        <v>68919.128389999998</v>
      </c>
      <c r="E47" s="29">
        <f t="shared" si="0"/>
        <v>68919.128389999998</v>
      </c>
    </row>
    <row r="48" spans="1:5" s="3" customFormat="1" ht="12.75" x14ac:dyDescent="0.2">
      <c r="A48" s="7">
        <v>4113</v>
      </c>
      <c r="B48" s="13" t="s">
        <v>43</v>
      </c>
      <c r="C48" s="32">
        <v>1350</v>
      </c>
      <c r="D48" s="32">
        <v>200</v>
      </c>
      <c r="E48" s="29">
        <f t="shared" si="0"/>
        <v>1550</v>
      </c>
    </row>
    <row r="49" spans="1:6" s="3" customFormat="1" ht="12.75" x14ac:dyDescent="0.2">
      <c r="A49" s="7">
        <v>4210</v>
      </c>
      <c r="B49" s="14" t="s">
        <v>44</v>
      </c>
      <c r="C49" s="32">
        <v>0</v>
      </c>
      <c r="D49" s="32">
        <v>0</v>
      </c>
      <c r="E49" s="29">
        <f t="shared" si="0"/>
        <v>0</v>
      </c>
    </row>
    <row r="50" spans="1:6" s="3" customFormat="1" ht="12.75" x14ac:dyDescent="0.2">
      <c r="A50" s="38" t="s">
        <v>45</v>
      </c>
      <c r="B50" s="39"/>
      <c r="C50" s="34">
        <f>SUM(C9:C49)</f>
        <v>7912117.3541000057</v>
      </c>
      <c r="D50" s="28">
        <f>SUM(D9:D49)</f>
        <v>851691.70303999993</v>
      </c>
      <c r="E50" s="30">
        <f>C50+D50</f>
        <v>8763809.0571400058</v>
      </c>
      <c r="F50" s="23">
        <f>SUM(E50)</f>
        <v>8763809.0571400058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x14ac:dyDescent="0.25">
      <c r="A52" s="26" t="s">
        <v>55</v>
      </c>
      <c r="B52" s="26"/>
      <c r="C52" s="27"/>
      <c r="D52" s="40" t="s">
        <v>51</v>
      </c>
      <c r="E52" s="40"/>
    </row>
    <row r="54" spans="1:6" x14ac:dyDescent="0.25">
      <c r="A54" s="35" t="s">
        <v>56</v>
      </c>
      <c r="B54" s="35"/>
      <c r="C54" s="35"/>
      <c r="D54" s="35"/>
      <c r="E54" s="35"/>
    </row>
  </sheetData>
  <sheetProtection selectLockedCells="1" selectUnlockedCells="1"/>
  <mergeCells count="10">
    <mergeCell ref="A54:E54"/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54</v>
      </c>
    </row>
    <row r="5" spans="1:5" x14ac:dyDescent="0.2">
      <c r="E5" t="s">
        <v>52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6" t="s">
        <v>50</v>
      </c>
      <c r="B51" s="46"/>
      <c r="D51" s="47" t="s">
        <v>51</v>
      </c>
      <c r="E51" s="47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Vlad Dudas</cp:lastModifiedBy>
  <cp:lastPrinted>2024-03-01T09:11:15Z</cp:lastPrinted>
  <dcterms:created xsi:type="dcterms:W3CDTF">2022-07-26T09:38:05Z</dcterms:created>
  <dcterms:modified xsi:type="dcterms:W3CDTF">2024-09-09T05:27:29Z</dcterms:modified>
</cp:coreProperties>
</file>