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vorot\OneDrive\Desktop\gudksu_15.06.2024\"/>
    </mc:Choice>
  </mc:AlternateContent>
  <xr:revisionPtr revIDLastSave="0" documentId="8_{B6D66792-D756-4ACD-A61E-DB703BC69E0E}" xr6:coauthVersionLast="45" xr6:coauthVersionMax="45" xr10:uidLastSave="{00000000-0000-0000-0000-000000000000}"/>
  <bookViews>
    <workbookView xWindow="32130" yWindow="2700" windowWidth="21600" windowHeight="11295" tabRatio="500"/>
  </bookViews>
  <sheets>
    <sheet name="Лист1" sheetId="1" r:id="rId1"/>
  </sheets>
  <definedNames>
    <definedName name="Excel_BuiltIn__FilterDatabase" localSheetId="0">Лист1!#REF!</definedName>
    <definedName name="Excel_BuiltIn_Print_Area" localSheetId="0">Лист1!$A$1:$H$19</definedName>
    <definedName name="OLE_LINK1" localSheetId="0">Лист1!#REF!</definedName>
    <definedName name="_xlnm.Print_Titles" localSheetId="0">Лист1!$5:$5</definedName>
    <definedName name="_xlnm.Print_Area" localSheetId="0">Лист1!$A$1:$H$25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H17" i="1"/>
  <c r="G13" i="1"/>
  <c r="G10" i="1"/>
  <c r="G9" i="1"/>
  <c r="G8" i="1"/>
  <c r="G7" i="1"/>
  <c r="G14" i="1"/>
  <c r="C17" i="1"/>
  <c r="E17" i="1"/>
  <c r="G17" i="1" s="1"/>
  <c r="G12" i="1"/>
  <c r="G11" i="1"/>
  <c r="F17" i="1"/>
  <c r="G15" i="1"/>
  <c r="D17" i="1"/>
</calcChain>
</file>

<file path=xl/sharedStrings.xml><?xml version="1.0" encoding="utf-8"?>
<sst xmlns="http://schemas.openxmlformats.org/spreadsheetml/2006/main" count="28" uniqueCount="28">
  <si>
    <t xml:space="preserve"> Довідка</t>
  </si>
  <si>
    <t xml:space="preserve">про міжбюджетні трансферти державного бюджету місцевим бюджетам Тернопільської області  </t>
  </si>
  <si>
    <t>тис. грн</t>
  </si>
  <si>
    <t>тис.грн</t>
  </si>
  <si>
    <t>№ п/п</t>
  </si>
  <si>
    <t xml:space="preserve">Назва міжбюджетного трансферту </t>
  </si>
  <si>
    <t>Затвердженно  розписом видатків державного бюджету на рік</t>
  </si>
  <si>
    <t>Затвердженно  розписом видатків державного бюджету на (січень-поточний)</t>
  </si>
  <si>
    <t>Відкрито асигнувань з державного бюджету</t>
  </si>
  <si>
    <t>Не відкрито асигнувань з Державного бюджету за (січень-поточний)</t>
  </si>
  <si>
    <t>% надходження  міжбюджетних трансфертів місцевим бюджетам області до плану на (січень-поточний)</t>
  </si>
  <si>
    <t>Відкрито асигнувань за останній тиждень</t>
  </si>
  <si>
    <t>Базова дотація</t>
  </si>
  <si>
    <t>Субвенція з державного бюджету місцевим бюджетам на здійснення підтримки окремих закладів та заходів у системі охорони здоров’я (ЗФ)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</si>
  <si>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</si>
  <si>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Додаткова дотація на утримання закладів освіти та охорони здоров’я</t>
  </si>
  <si>
    <t>Додаткова дотація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</si>
  <si>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Додаткова дотація на компенсацію комунальним закладам, державним закладам освіти, що передані на фінансування з місцевих бюджетів, та закладам спільної власності територіальних громад області та району, що перебувають в управлінні обласних та районних рад</t>
  </si>
  <si>
    <r>
      <rPr>
        <sz val="24"/>
        <rFont val="Times New Roman"/>
        <family val="1"/>
        <charset val="204"/>
      </rPr>
      <t xml:space="preserve">Субвенція з державного бюджету місцевим бюджетам на реалізацію проектів в рамках </t>
    </r>
    <r>
      <rPr>
        <b/>
        <sz val="24"/>
        <rFont val="Times New Roman"/>
        <family val="1"/>
        <charset val="204"/>
      </rPr>
      <t xml:space="preserve">Надзвичайної кредитної програми </t>
    </r>
    <r>
      <rPr>
        <b/>
        <u/>
        <sz val="24"/>
        <rFont val="Times New Roman"/>
        <family val="1"/>
        <charset val="204"/>
      </rPr>
      <t>для відновлення України</t>
    </r>
  </si>
  <si>
    <r>
      <rPr>
        <sz val="24"/>
        <rFont val="Times New Roman"/>
        <family val="1"/>
        <charset val="204"/>
      </rPr>
      <t>Субвенція з державного бюджету місцевим бюджетам на виконання окремих заходів з реалізації проекту "</t>
    </r>
    <r>
      <rPr>
        <b/>
        <u/>
        <sz val="24"/>
        <rFont val="Times New Roman"/>
        <family val="1"/>
        <charset val="204"/>
      </rPr>
      <t>Активні парки</t>
    </r>
    <r>
      <rPr>
        <sz val="24"/>
        <rFont val="Times New Roman"/>
        <family val="1"/>
        <charset val="204"/>
      </rPr>
      <t xml:space="preserve">  локації здорової України"</t>
    </r>
  </si>
  <si>
    <t>Субвенція з державного бюджету місцевим бюджетам на надання державної підтримки особам з особливими освітніми потребами</t>
  </si>
  <si>
    <t>Разом</t>
  </si>
  <si>
    <t>та міжбюджетних відносин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</si>
  <si>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</si>
  <si>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 xml:space="preserve">Освітня субвенція з державного бюджету місцевим бюджетам, ЗФ </t>
  </si>
  <si>
    <t>Заступник начальника управління видатків  бюджетів</t>
  </si>
  <si>
    <t>Н.Я.Кулак</t>
  </si>
  <si>
    <r>
      <t xml:space="preserve">  станом на 01 червня </t>
    </r>
    <r>
      <rPr>
        <b/>
        <sz val="32"/>
        <rFont val="Times New Roman"/>
        <family val="1"/>
        <charset val="204"/>
      </rPr>
      <t>2024</t>
    </r>
    <r>
      <rPr>
        <sz val="24"/>
        <rFont val="Times New Roman"/>
        <family val="1"/>
        <charset val="204"/>
      </rPr>
      <t xml:space="preserve"> </t>
    </r>
    <r>
      <rPr>
        <b/>
        <sz val="24"/>
        <rFont val="Times New Roman"/>
        <family val="1"/>
        <charset val="204"/>
      </rPr>
      <t>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</si>
</sst>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4" formatCode="0.00000"/>
    <numFmt numFmtId="175" formatCode="0.000"/>
    <numFmt numFmtId="176" formatCode="#,##0.0"/>
  </numFmts>
  <fonts count="17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Arial Cyr"/>
      <family val="2"/>
      <charset val="204"/>
    </font>
    <font>
      <b/>
      <sz val="28"/>
      <name val="Times New Roman"/>
      <family val="1"/>
      <charset val="1"/>
    </font>
    <font>
      <b/>
      <sz val="24"/>
      <name val="Times New Roman"/>
      <family val="1"/>
      <charset val="204"/>
    </font>
    <font>
      <b/>
      <sz val="24"/>
      <name val="Times New Roman"/>
      <family val="1"/>
      <charset val="1"/>
    </font>
    <font>
      <b/>
      <sz val="32"/>
      <name val="Times New Roman"/>
      <family val="1"/>
      <charset val="204"/>
    </font>
    <font>
      <sz val="24"/>
      <name val="Times New Roman"/>
      <family val="1"/>
      <charset val="204"/>
    </font>
    <font>
      <b/>
      <sz val="12"/>
      <name val="Arial Cyr"/>
      <family val="2"/>
      <charset val="204"/>
    </font>
    <font>
      <b/>
      <sz val="22"/>
      <name val="Arial Cyr"/>
      <family val="2"/>
      <charset val="204"/>
    </font>
    <font>
      <b/>
      <sz val="22"/>
      <name val="Times New Roman"/>
      <family val="1"/>
      <charset val="204"/>
    </font>
    <font>
      <b/>
      <sz val="18"/>
      <name val="Arial Cyr"/>
      <family val="2"/>
      <charset val="204"/>
    </font>
    <font>
      <b/>
      <sz val="24"/>
      <name val="Arial Cyr"/>
      <family val="2"/>
      <charset val="204"/>
    </font>
    <font>
      <b/>
      <u/>
      <sz val="24"/>
      <name val="Times New Roman"/>
      <family val="1"/>
      <charset val="204"/>
    </font>
    <font>
      <sz val="10"/>
      <name val="Arial Cyr"/>
      <family val="2"/>
      <charset val="204"/>
    </font>
    <font>
      <sz val="24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4" fillId="0" borderId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2" borderId="0" xfId="0" applyFont="1" applyFill="1"/>
    <xf numFmtId="174" fontId="2" fillId="2" borderId="0" xfId="0" applyNumberFormat="1" applyFont="1" applyFill="1"/>
    <xf numFmtId="0" fontId="2" fillId="2" borderId="0" xfId="0" applyFont="1" applyFill="1" applyBorder="1"/>
    <xf numFmtId="175" fontId="8" fillId="2" borderId="0" xfId="0" applyNumberFormat="1" applyFont="1" applyFill="1" applyBorder="1" applyAlignment="1">
      <alignment horizontal="center" vertical="center" wrapText="1"/>
    </xf>
    <xf numFmtId="175" fontId="9" fillId="2" borderId="1" xfId="0" applyNumberFormat="1" applyFont="1" applyFill="1" applyBorder="1" applyAlignment="1">
      <alignment horizontal="center" vertical="center" wrapText="1"/>
    </xf>
    <xf numFmtId="175" fontId="10" fillId="2" borderId="1" xfId="0" applyNumberFormat="1" applyFont="1" applyFill="1" applyBorder="1" applyAlignment="1">
      <alignment horizontal="center" vertical="center" wrapText="1"/>
    </xf>
    <xf numFmtId="174" fontId="10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1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 applyProtection="1">
      <alignment horizontal="center" vertical="center"/>
    </xf>
    <xf numFmtId="176" fontId="15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4" fontId="8" fillId="2" borderId="0" xfId="0" applyNumberFormat="1" applyFont="1" applyFill="1"/>
    <xf numFmtId="0" fontId="8" fillId="2" borderId="0" xfId="0" applyFont="1" applyFill="1"/>
    <xf numFmtId="0" fontId="12" fillId="2" borderId="0" xfId="0" applyFont="1" applyFill="1" applyAlignment="1">
      <alignment horizontal="left" vertical="center"/>
    </xf>
    <xf numFmtId="0" fontId="12" fillId="2" borderId="0" xfId="0" applyFont="1" applyFill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right" vertical="center"/>
    </xf>
  </cellXfs>
  <cellStyles count="3">
    <cellStyle name="Відсотковий" xfId="1" builtinId="5"/>
    <cellStyle name="Звичайний" xfId="0" builtinId="0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9"/>
  <sheetViews>
    <sheetView tabSelected="1" view="pageBreakPreview" topLeftCell="O12" zoomScale="145" zoomScaleNormal="145" zoomScaleSheetLayoutView="145" workbookViewId="0">
      <selection activeCell="AD12" sqref="AD12"/>
    </sheetView>
  </sheetViews>
  <sheetFormatPr defaultColWidth="8" defaultRowHeight="15" x14ac:dyDescent="0.2"/>
  <cols>
    <col min="1" max="1" width="8" style="1" customWidth="1"/>
    <col min="2" max="2" width="164.7109375" style="1" customWidth="1"/>
    <col min="3" max="3" width="31.42578125" style="1" customWidth="1"/>
    <col min="4" max="4" width="36.140625" style="1" customWidth="1"/>
    <col min="5" max="5" width="31.5703125" style="2" customWidth="1"/>
    <col min="6" max="6" width="31" style="1" customWidth="1"/>
    <col min="7" max="7" width="35.42578125" style="1" customWidth="1"/>
    <col min="8" max="8" width="30.42578125" style="1" customWidth="1"/>
    <col min="9" max="253" width="8.140625" style="1" customWidth="1"/>
  </cols>
  <sheetData>
    <row r="1" spans="1:8" ht="27.95" customHeight="1" x14ac:dyDescent="0.45">
      <c r="A1" s="19" t="s">
        <v>0</v>
      </c>
      <c r="B1" s="19"/>
      <c r="C1" s="19"/>
      <c r="D1" s="19"/>
      <c r="E1" s="19"/>
      <c r="F1" s="19"/>
      <c r="G1" s="19"/>
      <c r="H1" s="19"/>
    </row>
    <row r="2" spans="1:8" ht="34.9" customHeight="1" x14ac:dyDescent="0.4">
      <c r="A2" s="20" t="s">
        <v>1</v>
      </c>
      <c r="B2" s="20"/>
      <c r="C2" s="20"/>
      <c r="D2" s="20"/>
      <c r="E2" s="20"/>
      <c r="F2" s="20"/>
      <c r="G2" s="20"/>
      <c r="H2" s="20"/>
    </row>
    <row r="3" spans="1:8" ht="37.35" customHeight="1" x14ac:dyDescent="0.5">
      <c r="A3" s="21" t="s">
        <v>27</v>
      </c>
      <c r="B3" s="21"/>
      <c r="C3" s="21"/>
      <c r="D3" s="21"/>
      <c r="E3" s="21"/>
      <c r="F3" s="21"/>
      <c r="G3" s="21"/>
      <c r="H3" s="21"/>
    </row>
    <row r="4" spans="1:8" ht="28.15" customHeight="1" x14ac:dyDescent="0.4">
      <c r="A4" s="3"/>
      <c r="B4" s="4"/>
      <c r="C4" s="22" t="s">
        <v>2</v>
      </c>
      <c r="D4" s="22"/>
      <c r="E4" s="22"/>
      <c r="F4" s="22"/>
      <c r="G4" s="22"/>
      <c r="H4" s="22" t="s">
        <v>3</v>
      </c>
    </row>
    <row r="5" spans="1:8" s="8" customFormat="1" ht="230.25" customHeight="1" x14ac:dyDescent="0.25">
      <c r="A5" s="5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6" t="s">
        <v>9</v>
      </c>
      <c r="G5" s="6" t="s">
        <v>10</v>
      </c>
      <c r="H5" s="6" t="s">
        <v>11</v>
      </c>
    </row>
    <row r="6" spans="1:8" ht="47.25" customHeight="1" x14ac:dyDescent="0.2">
      <c r="A6" s="9">
        <v>1</v>
      </c>
      <c r="B6" s="10" t="s">
        <v>12</v>
      </c>
      <c r="C6" s="11">
        <v>678314.6</v>
      </c>
      <c r="D6" s="11">
        <v>282634</v>
      </c>
      <c r="E6" s="11">
        <v>282634</v>
      </c>
      <c r="F6" s="11">
        <v>0</v>
      </c>
      <c r="G6" s="12">
        <f t="shared" ref="G6:G15" si="0">E6/D6*100</f>
        <v>100</v>
      </c>
      <c r="H6" s="13">
        <v>18842.267</v>
      </c>
    </row>
    <row r="7" spans="1:8" ht="43.5" customHeight="1" x14ac:dyDescent="0.2">
      <c r="A7" s="9">
        <v>2</v>
      </c>
      <c r="B7" s="10" t="s">
        <v>24</v>
      </c>
      <c r="C7" s="11">
        <v>3126867.6</v>
      </c>
      <c r="D7" s="11">
        <v>1247245.2</v>
      </c>
      <c r="E7" s="11">
        <v>1247245.2</v>
      </c>
      <c r="F7" s="11">
        <v>0</v>
      </c>
      <c r="G7" s="12">
        <f t="shared" si="0"/>
        <v>100</v>
      </c>
      <c r="H7" s="11"/>
    </row>
    <row r="8" spans="1:8" ht="80.650000000000006" customHeight="1" x14ac:dyDescent="0.2">
      <c r="A8" s="9">
        <v>3</v>
      </c>
      <c r="B8" s="10" t="s">
        <v>13</v>
      </c>
      <c r="C8" s="11">
        <v>52543.199999999997</v>
      </c>
      <c r="D8" s="11">
        <v>21893</v>
      </c>
      <c r="E8" s="11">
        <v>21893</v>
      </c>
      <c r="F8" s="11">
        <v>0</v>
      </c>
      <c r="G8" s="12">
        <f t="shared" si="0"/>
        <v>100</v>
      </c>
      <c r="H8" s="11"/>
    </row>
    <row r="9" spans="1:8" ht="68.650000000000006" customHeight="1" x14ac:dyDescent="0.2">
      <c r="A9" s="9">
        <v>4</v>
      </c>
      <c r="B9" s="10" t="s">
        <v>14</v>
      </c>
      <c r="C9" s="11">
        <v>4348.2</v>
      </c>
      <c r="D9" s="11">
        <v>1812</v>
      </c>
      <c r="E9" s="11">
        <v>1812</v>
      </c>
      <c r="F9" s="11">
        <v>0</v>
      </c>
      <c r="G9" s="12">
        <f t="shared" si="0"/>
        <v>100</v>
      </c>
      <c r="H9" s="11"/>
    </row>
    <row r="10" spans="1:8" ht="51.75" customHeight="1" x14ac:dyDescent="0.2">
      <c r="A10" s="9">
        <v>5</v>
      </c>
      <c r="B10" s="10" t="s">
        <v>15</v>
      </c>
      <c r="C10" s="11">
        <v>105558.39999999999</v>
      </c>
      <c r="D10" s="11">
        <v>43982.5</v>
      </c>
      <c r="E10" s="11">
        <v>43982.5</v>
      </c>
      <c r="F10" s="11">
        <v>0</v>
      </c>
      <c r="G10" s="12">
        <f t="shared" si="0"/>
        <v>100</v>
      </c>
      <c r="H10" s="11"/>
    </row>
    <row r="11" spans="1:8" ht="124.9" customHeight="1" x14ac:dyDescent="0.2">
      <c r="A11" s="9">
        <v>6</v>
      </c>
      <c r="B11" s="10" t="s">
        <v>16</v>
      </c>
      <c r="C11" s="11">
        <v>16423.2</v>
      </c>
      <c r="D11" s="11">
        <v>11198.2</v>
      </c>
      <c r="E11" s="11">
        <v>11198.2</v>
      </c>
      <c r="F11" s="11">
        <v>0</v>
      </c>
      <c r="G11" s="12">
        <f t="shared" si="0"/>
        <v>100</v>
      </c>
      <c r="H11" s="11"/>
    </row>
    <row r="12" spans="1:8" ht="124.9" customHeight="1" x14ac:dyDescent="0.2">
      <c r="A12" s="9">
        <v>7</v>
      </c>
      <c r="B12" s="10" t="s">
        <v>17</v>
      </c>
      <c r="C12" s="11">
        <v>4488.808</v>
      </c>
      <c r="D12" s="11">
        <v>4488.808</v>
      </c>
      <c r="E12" s="11">
        <v>4488.808</v>
      </c>
      <c r="F12" s="11">
        <v>0</v>
      </c>
      <c r="G12" s="12">
        <f t="shared" si="0"/>
        <v>100</v>
      </c>
      <c r="H12" s="11"/>
    </row>
    <row r="13" spans="1:8" ht="101.25" customHeight="1" x14ac:dyDescent="0.2">
      <c r="A13" s="9">
        <v>8</v>
      </c>
      <c r="B13" s="10" t="s">
        <v>18</v>
      </c>
      <c r="C13" s="11">
        <v>45000</v>
      </c>
      <c r="D13" s="11">
        <v>26600</v>
      </c>
      <c r="E13" s="11">
        <v>0</v>
      </c>
      <c r="F13" s="11">
        <v>26600</v>
      </c>
      <c r="G13" s="12">
        <f t="shared" si="0"/>
        <v>0</v>
      </c>
      <c r="H13" s="11"/>
    </row>
    <row r="14" spans="1:8" ht="98.25" customHeight="1" x14ac:dyDescent="0.2">
      <c r="A14" s="9">
        <v>9</v>
      </c>
      <c r="B14" s="10" t="s">
        <v>19</v>
      </c>
      <c r="C14" s="11">
        <v>2858.5</v>
      </c>
      <c r="D14" s="11">
        <v>779.7</v>
      </c>
      <c r="E14" s="11">
        <v>779.69999999999982</v>
      </c>
      <c r="F14" s="11">
        <v>0</v>
      </c>
      <c r="G14" s="12">
        <f t="shared" si="0"/>
        <v>99.999999999999972</v>
      </c>
      <c r="H14" s="11"/>
    </row>
    <row r="15" spans="1:8" ht="97.5" customHeight="1" x14ac:dyDescent="0.2">
      <c r="A15" s="9">
        <v>10</v>
      </c>
      <c r="B15" s="10" t="s">
        <v>20</v>
      </c>
      <c r="C15" s="11">
        <v>6445.8</v>
      </c>
      <c r="D15" s="11">
        <v>4028.5</v>
      </c>
      <c r="E15" s="11">
        <v>4028.5</v>
      </c>
      <c r="F15" s="11">
        <v>0</v>
      </c>
      <c r="G15" s="12">
        <f t="shared" si="0"/>
        <v>100</v>
      </c>
      <c r="H15" s="11"/>
    </row>
    <row r="16" spans="1:8" ht="81" customHeight="1" x14ac:dyDescent="0.2">
      <c r="A16" s="9">
        <v>11</v>
      </c>
      <c r="B16" s="10" t="s">
        <v>23</v>
      </c>
      <c r="C16" s="11">
        <v>33012.800000000003</v>
      </c>
      <c r="D16" s="11">
        <v>0</v>
      </c>
      <c r="E16" s="11">
        <v>0</v>
      </c>
      <c r="F16" s="11"/>
      <c r="G16" s="12">
        <v>0</v>
      </c>
      <c r="H16" s="11"/>
    </row>
    <row r="17" spans="1:8" ht="74.650000000000006" customHeight="1" x14ac:dyDescent="0.2">
      <c r="A17" s="23" t="s">
        <v>21</v>
      </c>
      <c r="B17" s="23"/>
      <c r="C17" s="14">
        <f>SUM(C6:C16)</f>
        <v>4075861.1080000005</v>
      </c>
      <c r="D17" s="14">
        <f>SUM(D6:D16)</f>
        <v>1644661.9079999998</v>
      </c>
      <c r="E17" s="14">
        <f>SUM(E6:E16)</f>
        <v>1618061.9079999998</v>
      </c>
      <c r="F17" s="14">
        <f>SUM(F6:F16)</f>
        <v>26600</v>
      </c>
      <c r="G17" s="12">
        <f>E17/D17*100</f>
        <v>98.382646313469564</v>
      </c>
      <c r="H17" s="14">
        <f>SUM(H6:H16)</f>
        <v>18842.267</v>
      </c>
    </row>
    <row r="18" spans="1:8" ht="30" x14ac:dyDescent="0.25">
      <c r="A18" s="24" t="s">
        <v>25</v>
      </c>
      <c r="B18" s="24"/>
      <c r="C18" s="24"/>
      <c r="D18" s="24"/>
      <c r="E18" s="15"/>
      <c r="F18" s="16"/>
      <c r="G18" s="16"/>
      <c r="H18" s="25" t="s">
        <v>26</v>
      </c>
    </row>
    <row r="19" spans="1:8" ht="30" customHeight="1" x14ac:dyDescent="0.4">
      <c r="A19" s="24" t="s">
        <v>22</v>
      </c>
      <c r="B19" s="24"/>
      <c r="C19" s="24"/>
      <c r="D19" s="17"/>
      <c r="E19" s="15"/>
      <c r="F19" s="16"/>
      <c r="G19" s="18"/>
      <c r="H19" s="25"/>
    </row>
  </sheetData>
  <sheetProtection selectLockedCells="1" selectUnlockedCells="1"/>
  <mergeCells count="8">
    <mergeCell ref="A1:H1"/>
    <mergeCell ref="A2:H2"/>
    <mergeCell ref="A3:H3"/>
    <mergeCell ref="C4:H4"/>
    <mergeCell ref="A17:B17"/>
    <mergeCell ref="A18:D18"/>
    <mergeCell ref="H18:H19"/>
    <mergeCell ref="A19:C19"/>
  </mergeCells>
  <pageMargins left="0.27569444444444446" right="0.31527777777777777" top="0.39027777777777778" bottom="0.39374999999999999" header="0.51180555555555551" footer="0.51180555555555551"/>
  <pageSetup paperSize="9" scale="26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3</vt:i4>
      </vt:variant>
    </vt:vector>
  </HeadingPairs>
  <TitlesOfParts>
    <vt:vector size="4" baseType="lpstr">
      <vt:lpstr>Лист1</vt:lpstr>
      <vt:lpstr>Лист1!Excel_BuiltIn_Print_Area</vt:lpstr>
      <vt:lpstr>Лист1!Заголовки_для_друку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Колодій Галина Степанівна</dc:creator>
  <cp:lastModifiedBy>Vlad Dudas</cp:lastModifiedBy>
  <cp:lastPrinted>2024-04-30T09:04:52Z</cp:lastPrinted>
  <dcterms:created xsi:type="dcterms:W3CDTF">2024-05-01T09:53:01Z</dcterms:created>
  <dcterms:modified xsi:type="dcterms:W3CDTF">2024-06-25T08:44:51Z</dcterms:modified>
</cp:coreProperties>
</file>