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"/>
    </mc:Choice>
  </mc:AlternateContent>
  <xr:revisionPtr revIDLastSave="0" documentId="13_ncr:1_{93BCF635-E085-4F55-961F-0CAFA2CA7B8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 01.02.2026" sheetId="1" r:id="rId1"/>
    <sheet name="Спеціальний фонд 01.02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D16" i="2"/>
  <c r="E6" i="2"/>
  <c r="C16" i="2"/>
  <c r="E11" i="2" l="1"/>
  <c r="E12" i="1"/>
  <c r="C16" i="1"/>
  <c r="D16" i="1"/>
  <c r="E15" i="1"/>
  <c r="E8" i="2" l="1"/>
  <c r="E7" i="1" l="1"/>
  <c r="E6" i="1"/>
  <c r="E7" i="2" l="1"/>
  <c r="E16" i="1" l="1"/>
  <c r="E9" i="2" l="1"/>
  <c r="E10" i="2"/>
  <c r="E16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<sst xmlns="http://schemas.openxmlformats.org/spreadsheetml/2006/main" count="47" uniqueCount="29">
  <si>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</si>
  <si>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</si>
  <si>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</si>
  <si>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</si>
  <si>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</si>
  <si>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</si>
  <si>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</si>
  <si>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</si>
  <si>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</si>
  <si>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</si>
  <si>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</si>
  <si>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</si>
  <si>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</si>
  <si>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</si>
  <si>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</si>
  <si>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</si>
  <si>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</si>
  <si>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</si>
  <si>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</si>
  <si>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</si>
  <si>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</si>
  <si>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</si>
  <si>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</si>
  <si>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</si>
  <si>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</si>
  <si>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</si>
  <si>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загального фонду 
обласного бюджету Тернопільської області на 01.02.2026</t>
  </si>
  <si>
    <t>Касові видатки на 01.02.2026</t>
  </si>
  <si>
    <t>Інформація про використання коштів спеціального фонду 
обласного бюджету Тернопільської області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</si>
</sst>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opLeftCell="A13" zoomScale="112" zoomScaleNormal="112" workbookViewId="0">
      <selection activeCell="C5" sqref="C5"/>
    </sheetView>
  </sheetViews>
  <sheetFormatPr defaultRowHeight="14.4" x14ac:dyDescent="0.3"/>
  <cols>
    <col min="1" max="1" width="10.6640625" style="24" customWidth="1"/>
    <col min="2" max="2" width="50.6640625" customWidth="1"/>
    <col min="3" max="3" width="25.5546875" customWidth="1"/>
    <col min="4" max="4" width="23.6640625" customWidth="1"/>
    <col min="5" max="5" width="20.6640625" customWidth="1"/>
  </cols>
  <sheetData>
    <row r="2" spans="1:5" ht="63.75" customHeight="1" x14ac:dyDescent="0.4">
      <c r="A2" s="27" t="s">
        <v>26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1" x14ac:dyDescent="0.4">
      <c r="A4" s="20"/>
      <c r="B4" s="2"/>
      <c r="C4" s="2"/>
      <c r="D4" s="2"/>
      <c r="E4" s="16" t="s">
        <v>16</v>
      </c>
    </row>
    <row r="5" spans="1:5" s="15" customFormat="1" ht="61.2" x14ac:dyDescent="0.4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1" x14ac:dyDescent="0.3">
      <c r="A6" s="21" t="s">
        <v>1</v>
      </c>
      <c r="B6" s="3" t="s">
        <v>2</v>
      </c>
      <c r="C6" s="9">
        <v>36908</v>
      </c>
      <c r="D6" s="9">
        <v>2568.1</v>
      </c>
      <c r="E6" s="9">
        <f>D6/C6*100</f>
        <v>6.9581120624254904</v>
      </c>
    </row>
    <row r="7" spans="1:5" ht="21" x14ac:dyDescent="0.3">
      <c r="A7" s="21" t="s">
        <v>3</v>
      </c>
      <c r="B7" s="3" t="s">
        <v>4</v>
      </c>
      <c r="C7" s="9">
        <v>1109304.82</v>
      </c>
      <c r="D7" s="9">
        <v>73520.460000000006</v>
      </c>
      <c r="E7" s="9">
        <f>D7/C7*100</f>
        <v>6.6276156629338363</v>
      </c>
    </row>
    <row r="8" spans="1:5" ht="21" x14ac:dyDescent="0.3">
      <c r="A8" s="21" t="s">
        <v>5</v>
      </c>
      <c r="B8" s="3" t="s">
        <v>6</v>
      </c>
      <c r="C8" s="9">
        <v>195439.98</v>
      </c>
      <c r="D8" s="9">
        <v>3991.91</v>
      </c>
      <c r="E8" s="9">
        <f t="shared" ref="E8:E14" si="0">D8/C8*100</f>
        <v>2.0425247689853423</v>
      </c>
    </row>
    <row r="9" spans="1:5" ht="36" x14ac:dyDescent="0.3">
      <c r="A9" s="21" t="s">
        <v>7</v>
      </c>
      <c r="B9" s="3" t="s">
        <v>8</v>
      </c>
      <c r="C9" s="9">
        <v>256972.7</v>
      </c>
      <c r="D9" s="9">
        <v>13283.87</v>
      </c>
      <c r="E9" s="9">
        <f t="shared" si="0"/>
        <v>5.1693701315353735</v>
      </c>
    </row>
    <row r="10" spans="1:5" ht="21" x14ac:dyDescent="0.3">
      <c r="A10" s="21" t="s">
        <v>9</v>
      </c>
      <c r="B10" s="3" t="s">
        <v>10</v>
      </c>
      <c r="C10" s="9">
        <v>172110.5</v>
      </c>
      <c r="D10" s="9">
        <v>12151.6</v>
      </c>
      <c r="E10" s="9">
        <f t="shared" si="0"/>
        <v>7.0603478579168613</v>
      </c>
    </row>
    <row r="11" spans="1:5" ht="21" x14ac:dyDescent="0.3">
      <c r="A11" s="21" t="s">
        <v>11</v>
      </c>
      <c r="B11" s="3" t="s">
        <v>12</v>
      </c>
      <c r="C11" s="9">
        <v>50797.7</v>
      </c>
      <c r="D11" s="9">
        <v>3202.34</v>
      </c>
      <c r="E11" s="9">
        <f t="shared" si="0"/>
        <v>6.3041043196837663</v>
      </c>
    </row>
    <row r="12" spans="1:5" ht="21" x14ac:dyDescent="0.3">
      <c r="A12" s="21" t="s">
        <v>13</v>
      </c>
      <c r="B12" s="3" t="s">
        <v>14</v>
      </c>
      <c r="C12" s="9">
        <v>300</v>
      </c>
      <c r="D12" s="9">
        <v>0</v>
      </c>
      <c r="E12" s="9">
        <f t="shared" si="0"/>
        <v>0</v>
      </c>
    </row>
    <row r="13" spans="1:5" ht="21" x14ac:dyDescent="0.3">
      <c r="A13" s="21">
        <v>7000</v>
      </c>
      <c r="B13" s="3" t="s">
        <v>21</v>
      </c>
      <c r="C13" s="9">
        <v>35996.6</v>
      </c>
      <c r="D13" s="9">
        <v>1846.45</v>
      </c>
      <c r="E13" s="9">
        <f t="shared" si="0"/>
        <v>5.1295122317107724</v>
      </c>
    </row>
    <row r="14" spans="1:5" ht="21" x14ac:dyDescent="0.3">
      <c r="A14" s="21">
        <v>8000</v>
      </c>
      <c r="B14" s="3" t="s">
        <v>22</v>
      </c>
      <c r="C14" s="9">
        <v>75386.09</v>
      </c>
      <c r="D14" s="9">
        <v>357.95</v>
      </c>
      <c r="E14" s="9">
        <f t="shared" si="0"/>
        <v>0.47482234454658673</v>
      </c>
    </row>
    <row r="15" spans="1:5" ht="21" x14ac:dyDescent="0.3">
      <c r="A15" s="21">
        <v>9000</v>
      </c>
      <c r="B15" s="3" t="s">
        <v>23</v>
      </c>
      <c r="C15" s="18">
        <v>123783.8</v>
      </c>
      <c r="D15" s="9">
        <v>5679.26</v>
      </c>
      <c r="E15" s="9">
        <f>D15/C15*100</f>
        <v>4.5880478705614145</v>
      </c>
    </row>
    <row r="16" spans="1:5" s="12" customFormat="1" ht="21" x14ac:dyDescent="0.4">
      <c r="A16" s="22"/>
      <c r="B16" s="11" t="s">
        <v>15</v>
      </c>
      <c r="C16" s="10">
        <f>C6+C7+C8+C9+C10+C11+C12+C13+C14+C15</f>
        <v>2057000.1900000002</v>
      </c>
      <c r="D16" s="10">
        <f>D6+D7+D8+D9+D10+D11+D12+D13+D14+D15</f>
        <v>116601.94</v>
      </c>
      <c r="E16" s="10">
        <f>D16/C16*100</f>
        <v>5.6685429863766803</v>
      </c>
    </row>
    <row r="17" spans="1:5" x14ac:dyDescent="0.3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view="pageBreakPreview" topLeftCell="A4" zoomScaleNormal="100" zoomScaleSheetLayoutView="100" workbookViewId="0">
      <selection activeCell="D16" sqref="D16"/>
    </sheetView>
  </sheetViews>
  <sheetFormatPr defaultRowHeight="14.4" x14ac:dyDescent="0.3"/>
  <cols>
    <col min="1" max="1" width="9.109375" style="24" customWidth="1"/>
    <col min="2" max="2" width="56.44140625" customWidth="1"/>
    <col min="3" max="3" width="30.109375" customWidth="1"/>
    <col min="4" max="4" width="23.6640625" customWidth="1"/>
    <col min="5" max="5" width="25.33203125" customWidth="1"/>
  </cols>
  <sheetData>
    <row r="1" spans="1:10" ht="18" x14ac:dyDescent="0.35">
      <c r="A1" s="25"/>
      <c r="B1" s="6"/>
      <c r="C1" s="6"/>
      <c r="D1" s="6"/>
      <c r="E1" s="6"/>
    </row>
    <row r="2" spans="1:10" ht="60" customHeight="1" x14ac:dyDescent="0.4">
      <c r="A2" s="27" t="s">
        <v>28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" x14ac:dyDescent="0.35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" x14ac:dyDescent="0.35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58.8" customHeight="1" x14ac:dyDescent="0.4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s="12" customFormat="1" ht="22.8" hidden="1" customHeight="1" x14ac:dyDescent="0.4">
      <c r="A6" s="21" t="s">
        <v>1</v>
      </c>
      <c r="B6" s="3" t="s">
        <v>2</v>
      </c>
      <c r="C6" s="9"/>
      <c r="D6" s="9"/>
      <c r="E6" s="9" t="e">
        <f t="shared" ref="E6:E16" si="0">D6/C6*100</f>
        <v>#DIV/0!</v>
      </c>
      <c r="F6" s="14"/>
      <c r="G6" s="14"/>
      <c r="H6" s="14"/>
      <c r="I6" s="14"/>
      <c r="J6" s="14"/>
    </row>
    <row r="7" spans="1:10" ht="20.399999999999999" customHeight="1" x14ac:dyDescent="0.3">
      <c r="A7" s="21" t="s">
        <v>3</v>
      </c>
      <c r="B7" s="3" t="s">
        <v>4</v>
      </c>
      <c r="C7" s="9">
        <v>141051.965</v>
      </c>
      <c r="D7" s="9">
        <v>3905.88</v>
      </c>
      <c r="E7" s="9">
        <f t="shared" si="0"/>
        <v>2.7691071159483669</v>
      </c>
      <c r="F7" s="5"/>
      <c r="G7" s="5"/>
      <c r="H7" s="5"/>
      <c r="I7" s="5"/>
      <c r="J7" s="5"/>
    </row>
    <row r="8" spans="1:10" ht="21" hidden="1" x14ac:dyDescent="0.3">
      <c r="A8" s="21">
        <v>2000</v>
      </c>
      <c r="B8" s="3" t="s">
        <v>6</v>
      </c>
      <c r="C8" s="9"/>
      <c r="D8" s="9"/>
      <c r="E8" s="9" t="e">
        <f t="shared" si="0"/>
        <v>#DIV/0!</v>
      </c>
      <c r="F8" s="5"/>
      <c r="G8" s="5"/>
      <c r="H8" s="5"/>
      <c r="I8" s="5"/>
      <c r="J8" s="5"/>
    </row>
    <row r="9" spans="1:10" ht="21" x14ac:dyDescent="0.3">
      <c r="A9" s="21" t="s">
        <v>7</v>
      </c>
      <c r="B9" s="3" t="s">
        <v>8</v>
      </c>
      <c r="C9" s="9">
        <v>36849.374000000003</v>
      </c>
      <c r="D9" s="9">
        <v>984.54</v>
      </c>
      <c r="E9" s="9">
        <f t="shared" si="0"/>
        <v>2.6717957271133015</v>
      </c>
      <c r="F9" s="5"/>
      <c r="G9" s="5"/>
      <c r="H9" s="5"/>
      <c r="I9" s="5"/>
      <c r="J9" s="5"/>
    </row>
    <row r="10" spans="1:10" ht="18.75" customHeight="1" x14ac:dyDescent="0.3">
      <c r="A10" s="21" t="s">
        <v>9</v>
      </c>
      <c r="B10" s="3" t="s">
        <v>10</v>
      </c>
      <c r="C10" s="9">
        <v>10250.923000000001</v>
      </c>
      <c r="D10" s="9">
        <v>193.53</v>
      </c>
      <c r="E10" s="9">
        <f t="shared" si="0"/>
        <v>1.8879275554015962</v>
      </c>
      <c r="F10" s="5"/>
      <c r="G10" s="5"/>
      <c r="H10" s="5"/>
      <c r="I10" s="5"/>
      <c r="J10" s="5"/>
    </row>
    <row r="11" spans="1:10" ht="21.6" hidden="1" customHeight="1" x14ac:dyDescent="0.3">
      <c r="A11" s="21">
        <v>5000</v>
      </c>
      <c r="B11" s="3" t="s">
        <v>25</v>
      </c>
      <c r="C11" s="19"/>
      <c r="D11" s="9"/>
      <c r="E11" s="9" t="e">
        <f t="shared" si="0"/>
        <v>#DIV/0!</v>
      </c>
      <c r="F11" s="5"/>
      <c r="G11" s="5"/>
      <c r="H11" s="5"/>
      <c r="I11" s="5"/>
      <c r="J11" s="5"/>
    </row>
    <row r="12" spans="1:10" ht="21.6" hidden="1" customHeight="1" x14ac:dyDescent="0.3">
      <c r="A12" s="21">
        <v>6000</v>
      </c>
      <c r="B12" s="3" t="s">
        <v>14</v>
      </c>
      <c r="C12" s="19"/>
      <c r="D12" s="9"/>
      <c r="E12" s="9" t="e">
        <f t="shared" si="0"/>
        <v>#DIV/0!</v>
      </c>
      <c r="F12" s="5"/>
      <c r="G12" s="5"/>
      <c r="H12" s="5"/>
      <c r="I12" s="5"/>
      <c r="J12" s="5"/>
    </row>
    <row r="13" spans="1:10" ht="21" customHeight="1" x14ac:dyDescent="0.3">
      <c r="A13" s="21">
        <v>7000</v>
      </c>
      <c r="B13" s="3" t="s">
        <v>21</v>
      </c>
      <c r="C13" s="9">
        <v>17734.439999999999</v>
      </c>
      <c r="D13" s="9">
        <v>0</v>
      </c>
      <c r="E13" s="9">
        <f t="shared" si="0"/>
        <v>0</v>
      </c>
      <c r="F13" s="5"/>
      <c r="G13" s="5"/>
      <c r="H13" s="5"/>
      <c r="I13" s="5"/>
      <c r="J13" s="5"/>
    </row>
    <row r="14" spans="1:10" ht="21" x14ac:dyDescent="0.3">
      <c r="A14" s="21">
        <v>8000</v>
      </c>
      <c r="B14" s="3" t="s">
        <v>22</v>
      </c>
      <c r="C14" s="9">
        <v>3600</v>
      </c>
      <c r="D14" s="9">
        <v>0</v>
      </c>
      <c r="E14" s="9">
        <f t="shared" si="0"/>
        <v>0</v>
      </c>
      <c r="F14" s="5"/>
      <c r="G14" s="5"/>
      <c r="H14" s="5"/>
      <c r="I14" s="5"/>
      <c r="J14" s="5"/>
    </row>
    <row r="15" spans="1:10" ht="21" x14ac:dyDescent="0.3">
      <c r="A15" s="21">
        <v>9000</v>
      </c>
      <c r="B15" s="3" t="s">
        <v>23</v>
      </c>
      <c r="C15" s="9">
        <v>5028.5</v>
      </c>
      <c r="D15" s="9">
        <v>0</v>
      </c>
      <c r="E15" s="9">
        <f t="shared" si="0"/>
        <v>0</v>
      </c>
      <c r="F15" s="5"/>
      <c r="G15" s="5"/>
      <c r="H15" s="5"/>
      <c r="I15" s="5"/>
      <c r="J15" s="5"/>
    </row>
    <row r="16" spans="1:10" ht="24.75" customHeight="1" x14ac:dyDescent="0.3">
      <c r="A16" s="21"/>
      <c r="B16" s="11" t="s">
        <v>18</v>
      </c>
      <c r="C16" s="10">
        <f>SUM(C6:C15)</f>
        <v>214515.20200000002</v>
      </c>
      <c r="D16" s="10">
        <f>SUM(D6:D15)</f>
        <v>5083.95</v>
      </c>
      <c r="E16" s="10">
        <f t="shared" si="0"/>
        <v>2.3699718959777964</v>
      </c>
      <c r="F16" s="5"/>
      <c r="G16" s="5"/>
      <c r="H16" s="5"/>
      <c r="I16" s="5"/>
      <c r="J16" s="5"/>
    </row>
    <row r="18" spans="2:2" ht="18" x14ac:dyDescent="0.35">
      <c r="B18" s="6"/>
    </row>
  </sheetData>
  <mergeCells count="2">
    <mergeCell ref="A3:D3"/>
    <mergeCell ref="A2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01.02.2026</vt:lpstr>
      <vt:lpstr>Спеціальний фонд 01.02.2026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2026-01-09T10:49:26Z</cp:lastPrinted>
  <dcterms:created xsi:type="dcterms:W3CDTF">2021-04-02T06:22:40Z</dcterms:created>
  <dcterms:modified xsi:type="dcterms:W3CDTF">2026-02-03T10:01:18Z</dcterms:modified>
</cp:coreProperties>
</file>