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kolyshyn\Desktop\"/>
    </mc:Choice>
  </mc:AlternateContent>
  <xr:revisionPtr revIDLastSave="0" documentId="13_ncr:1_{D0545327-2D25-4DFE-B2C9-7F9EB914E9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Загальний фонд 01.06.2026" sheetId="1" r:id="rId1"/>
    <sheet name="Спеціальний фонд 01.06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E6" i="2"/>
  <c r="E7" i="2"/>
  <c r="E8" i="2"/>
  <c r="E10" i="2"/>
  <c r="E12" i="2"/>
  <c r="E5" i="2"/>
  <c r="C13" i="2"/>
  <c r="D15" i="1"/>
  <c r="E15" i="1" s="1"/>
  <c r="C15" i="1"/>
  <c r="E11" i="1" l="1"/>
  <c r="E14" i="1"/>
  <c r="E6" i="1" l="1"/>
  <c r="E5" i="1"/>
  <c r="E13" i="2" l="1"/>
  <c r="E13" i="1"/>
  <c r="E12" i="1"/>
  <c r="E10" i="1"/>
  <c r="E9" i="1"/>
  <c r="E8" i="1"/>
  <c r="E7" i="1"/>
</calcChain>
</file>

<file path=xl/sharedStrings.xml><?xml version="1.0" encoding="utf-8"?>
<sst xmlns="http://schemas.openxmlformats.org/spreadsheetml/2006/main" count="44" uniqueCount="28">
  <si>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</si>
  <si>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</si>
  <si>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</si>
  <si>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</si>
  <si>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</si>
  <si>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</si>
  <si>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</si>
  <si>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</si>
  <si>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</si>
  <si>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</si>
  <si>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</si>
  <si>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</si>
  <si>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</si>
  <si>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</si>
  <si>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</si>
  <si>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</si>
  <si>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</si>
  <si>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</si>
  <si>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</si>
  <si>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</si>
  <si>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</si>
  <si>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</si>
  <si>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</si>
  <si>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</si>
  <si>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</si>
  <si>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Інформація про використання коштів загального фонду 
обласного бюджету Тернопільської області на 01.06.2026</t>
  </si>
  <si>
    <t>Касові видатки на 01.06.2026</t>
  </si>
  <si>
    <t>Інформація про використання коштів спеціального фонду 
обласного бюджету Тернопільської області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</si>
</sst>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5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6" fillId="0" borderId="1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view="pageBreakPreview" zoomScaleNormal="70" zoomScaleSheetLayoutView="100" workbookViewId="0">
      <selection activeCell="B4" sqref="B4"/>
    </sheetView>
  </sheetViews>
  <sheetFormatPr defaultRowHeight="15" x14ac:dyDescent="0.25"/>
  <cols>
    <col min="1" max="1" width="10.7109375" style="17" customWidth="1"/>
    <col min="2" max="2" width="43.7109375" customWidth="1"/>
    <col min="3" max="3" width="20" customWidth="1"/>
    <col min="4" max="4" width="18.28515625" customWidth="1"/>
    <col min="5" max="5" width="17.42578125" customWidth="1"/>
  </cols>
  <sheetData>
    <row r="1" spans="1:5" ht="63.75" customHeight="1" x14ac:dyDescent="0.35">
      <c r="A1" s="22" t="s">
        <v>25</v>
      </c>
      <c r="B1" s="22"/>
      <c r="C1" s="22"/>
      <c r="D1" s="22"/>
      <c r="E1" s="22"/>
    </row>
    <row r="2" spans="1:5" ht="18.75" customHeight="1" x14ac:dyDescent="0.3">
      <c r="A2" s="4"/>
      <c r="B2" s="4"/>
      <c r="C2" s="4"/>
      <c r="D2" s="4"/>
      <c r="E2" s="4"/>
    </row>
    <row r="3" spans="1:5" ht="20.25" x14ac:dyDescent="0.3">
      <c r="A3" s="14"/>
      <c r="B3" s="2"/>
      <c r="C3" s="2"/>
      <c r="D3" s="2"/>
      <c r="E3" s="13" t="s">
        <v>16</v>
      </c>
    </row>
    <row r="4" spans="1:5" s="12" customFormat="1" ht="81" x14ac:dyDescent="0.35">
      <c r="A4" s="10" t="s">
        <v>0</v>
      </c>
      <c r="B4" s="10" t="s">
        <v>17</v>
      </c>
      <c r="C4" s="10" t="s">
        <v>19</v>
      </c>
      <c r="D4" s="10" t="s">
        <v>26</v>
      </c>
      <c r="E4" s="21" t="s">
        <v>24</v>
      </c>
    </row>
    <row r="5" spans="1:5" ht="18.75" x14ac:dyDescent="0.25">
      <c r="A5" s="15" t="s">
        <v>1</v>
      </c>
      <c r="B5" s="3" t="s">
        <v>2</v>
      </c>
      <c r="C5" s="24">
        <v>48619.45</v>
      </c>
      <c r="D5" s="24">
        <v>15048.85</v>
      </c>
      <c r="E5" s="24">
        <f>D5/C5*100</f>
        <v>30.952324635511097</v>
      </c>
    </row>
    <row r="6" spans="1:5" ht="18.75" x14ac:dyDescent="0.25">
      <c r="A6" s="15" t="s">
        <v>3</v>
      </c>
      <c r="B6" s="3" t="s">
        <v>4</v>
      </c>
      <c r="C6" s="24">
        <v>1110533.43</v>
      </c>
      <c r="D6" s="24">
        <v>476528.92</v>
      </c>
      <c r="E6" s="24">
        <f>D6/C6*100</f>
        <v>42.909912221192656</v>
      </c>
    </row>
    <row r="7" spans="1:5" ht="18.75" x14ac:dyDescent="0.25">
      <c r="A7" s="15" t="s">
        <v>5</v>
      </c>
      <c r="B7" s="3" t="s">
        <v>6</v>
      </c>
      <c r="C7" s="24">
        <v>195809.42</v>
      </c>
      <c r="D7" s="24">
        <v>92099.93</v>
      </c>
      <c r="E7" s="24">
        <f t="shared" ref="E7:E13" si="0">D7/C7*100</f>
        <v>47.035495023681698</v>
      </c>
    </row>
    <row r="8" spans="1:5" ht="37.5" x14ac:dyDescent="0.25">
      <c r="A8" s="15" t="s">
        <v>7</v>
      </c>
      <c r="B8" s="3" t="s">
        <v>8</v>
      </c>
      <c r="C8" s="24">
        <v>258636</v>
      </c>
      <c r="D8" s="24">
        <v>122062.48</v>
      </c>
      <c r="E8" s="24">
        <f t="shared" si="0"/>
        <v>47.194698340524901</v>
      </c>
    </row>
    <row r="9" spans="1:5" ht="18.75" x14ac:dyDescent="0.25">
      <c r="A9" s="15" t="s">
        <v>9</v>
      </c>
      <c r="B9" s="3" t="s">
        <v>10</v>
      </c>
      <c r="C9" s="24">
        <v>172256.9</v>
      </c>
      <c r="D9" s="24">
        <v>69787.47</v>
      </c>
      <c r="E9" s="24">
        <f t="shared" si="0"/>
        <v>40.513599164968142</v>
      </c>
    </row>
    <row r="10" spans="1:5" ht="18.75" x14ac:dyDescent="0.25">
      <c r="A10" s="15" t="s">
        <v>11</v>
      </c>
      <c r="B10" s="3" t="s">
        <v>12</v>
      </c>
      <c r="C10" s="24">
        <v>51397.7</v>
      </c>
      <c r="D10" s="24">
        <v>20098.419999999998</v>
      </c>
      <c r="E10" s="24">
        <f t="shared" si="0"/>
        <v>39.103734213787774</v>
      </c>
    </row>
    <row r="11" spans="1:5" ht="18.75" x14ac:dyDescent="0.25">
      <c r="A11" s="15" t="s">
        <v>13</v>
      </c>
      <c r="B11" s="3" t="s">
        <v>14</v>
      </c>
      <c r="C11" s="24">
        <v>300</v>
      </c>
      <c r="D11" s="24">
        <v>90</v>
      </c>
      <c r="E11" s="24">
        <f t="shared" si="0"/>
        <v>30</v>
      </c>
    </row>
    <row r="12" spans="1:5" ht="18.75" x14ac:dyDescent="0.25">
      <c r="A12" s="15">
        <v>7000</v>
      </c>
      <c r="B12" s="3" t="s">
        <v>21</v>
      </c>
      <c r="C12" s="24">
        <v>93585.05</v>
      </c>
      <c r="D12" s="24">
        <v>40208.51</v>
      </c>
      <c r="E12" s="24">
        <f t="shared" si="0"/>
        <v>42.964672241987365</v>
      </c>
    </row>
    <row r="13" spans="1:5" ht="18.75" x14ac:dyDescent="0.25">
      <c r="A13" s="15">
        <v>8000</v>
      </c>
      <c r="B13" s="3" t="s">
        <v>22</v>
      </c>
      <c r="C13" s="24">
        <v>75641.09</v>
      </c>
      <c r="D13" s="24">
        <v>2874.6</v>
      </c>
      <c r="E13" s="24">
        <f t="shared" si="0"/>
        <v>3.8003154105790915</v>
      </c>
    </row>
    <row r="14" spans="1:5" ht="18.75" x14ac:dyDescent="0.25">
      <c r="A14" s="15">
        <v>9000</v>
      </c>
      <c r="B14" s="3" t="s">
        <v>23</v>
      </c>
      <c r="C14" s="25">
        <v>175167.78</v>
      </c>
      <c r="D14" s="24">
        <v>76120.52</v>
      </c>
      <c r="E14" s="24">
        <f>D14/C14*100</f>
        <v>43.455777084119013</v>
      </c>
    </row>
    <row r="15" spans="1:5" s="9" customFormat="1" ht="21" x14ac:dyDescent="0.35">
      <c r="A15" s="15"/>
      <c r="B15" s="26" t="s">
        <v>15</v>
      </c>
      <c r="C15" s="27">
        <f>SUM(C5:C14)</f>
        <v>2181946.8199999998</v>
      </c>
      <c r="D15" s="27">
        <f>SUM(D5:D14)</f>
        <v>914919.7</v>
      </c>
      <c r="E15" s="27">
        <f>D15/C15*100</f>
        <v>41.931347346036603</v>
      </c>
    </row>
    <row r="16" spans="1:5" x14ac:dyDescent="0.25">
      <c r="A16" s="16"/>
      <c r="B16" s="1"/>
      <c r="C16" s="1"/>
      <c r="D16" s="1"/>
      <c r="E16" s="1"/>
    </row>
  </sheetData>
  <mergeCells count="1">
    <mergeCell ref="A1:E1"/>
  </mergeCells>
  <pageMargins left="0.39370078740157483" right="0.39370078740157483" top="0.39370078740157483" bottom="0.39370078740157483" header="0" footer="0"/>
  <pageSetup paperSize="9" scale="88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9.140625" style="17" customWidth="1"/>
    <col min="2" max="2" width="44.140625" customWidth="1"/>
    <col min="3" max="3" width="19.140625" customWidth="1"/>
    <col min="4" max="4" width="16.7109375" customWidth="1"/>
    <col min="5" max="5" width="16.28515625" customWidth="1"/>
  </cols>
  <sheetData>
    <row r="1" spans="1:10" ht="60" customHeight="1" x14ac:dyDescent="0.35">
      <c r="A1" s="22" t="s">
        <v>27</v>
      </c>
      <c r="B1" s="22"/>
      <c r="C1" s="22"/>
      <c r="D1" s="22"/>
      <c r="E1" s="22"/>
      <c r="F1" s="7"/>
      <c r="G1" s="7"/>
      <c r="H1" s="5"/>
      <c r="I1" s="5"/>
      <c r="J1" s="5"/>
    </row>
    <row r="2" spans="1:10" ht="18.75" x14ac:dyDescent="0.3">
      <c r="A2" s="23"/>
      <c r="B2" s="23"/>
      <c r="C2" s="23"/>
      <c r="D2" s="23"/>
      <c r="E2" s="6"/>
      <c r="F2" s="5"/>
      <c r="G2" s="5"/>
      <c r="H2" s="5"/>
      <c r="I2" s="5"/>
      <c r="J2" s="5"/>
    </row>
    <row r="3" spans="1:10" ht="18.75" x14ac:dyDescent="0.3">
      <c r="A3" s="18"/>
      <c r="B3" s="5"/>
      <c r="C3" s="5"/>
      <c r="D3" s="5"/>
      <c r="E3" s="8" t="s">
        <v>16</v>
      </c>
      <c r="F3" s="5"/>
      <c r="G3" s="5"/>
      <c r="H3" s="5"/>
      <c r="I3" s="5"/>
      <c r="J3" s="5"/>
    </row>
    <row r="4" spans="1:10" s="9" customFormat="1" ht="101.25" x14ac:dyDescent="0.35">
      <c r="A4" s="10" t="s">
        <v>0</v>
      </c>
      <c r="B4" s="19" t="s">
        <v>17</v>
      </c>
      <c r="C4" s="10" t="s">
        <v>20</v>
      </c>
      <c r="D4" s="10" t="s">
        <v>26</v>
      </c>
      <c r="E4" s="21" t="s">
        <v>24</v>
      </c>
      <c r="F4" s="11"/>
      <c r="G4" s="11"/>
      <c r="H4" s="11"/>
      <c r="I4" s="11"/>
      <c r="J4" s="11"/>
    </row>
    <row r="5" spans="1:10" ht="20.45" customHeight="1" x14ac:dyDescent="0.25">
      <c r="A5" s="15" t="s">
        <v>3</v>
      </c>
      <c r="B5" s="20" t="s">
        <v>4</v>
      </c>
      <c r="C5" s="24">
        <v>158442.609</v>
      </c>
      <c r="D5" s="24">
        <v>47633.05</v>
      </c>
      <c r="E5" s="24">
        <f>D5/C5*100</f>
        <v>30.063283040233202</v>
      </c>
      <c r="F5" s="5"/>
      <c r="G5" s="5"/>
      <c r="H5" s="5"/>
      <c r="I5" s="5"/>
      <c r="J5" s="5"/>
    </row>
    <row r="6" spans="1:10" ht="18.75" x14ac:dyDescent="0.25">
      <c r="A6" s="15">
        <v>2000</v>
      </c>
      <c r="B6" s="20" t="s">
        <v>6</v>
      </c>
      <c r="C6" s="24">
        <v>790.83399999999995</v>
      </c>
      <c r="D6" s="24">
        <v>790.83</v>
      </c>
      <c r="E6" s="24">
        <f t="shared" ref="E6:E12" si="0">D6/C6*100</f>
        <v>99.999494204852098</v>
      </c>
      <c r="F6" s="5"/>
      <c r="G6" s="5"/>
      <c r="H6" s="5"/>
      <c r="I6" s="5"/>
      <c r="J6" s="5"/>
    </row>
    <row r="7" spans="1:10" ht="37.5" x14ac:dyDescent="0.25">
      <c r="A7" s="15" t="s">
        <v>7</v>
      </c>
      <c r="B7" s="20" t="s">
        <v>8</v>
      </c>
      <c r="C7" s="24">
        <v>46333.917999999998</v>
      </c>
      <c r="D7" s="24">
        <v>16936.91</v>
      </c>
      <c r="E7" s="24">
        <f t="shared" si="0"/>
        <v>36.554020749982769</v>
      </c>
      <c r="F7" s="5"/>
      <c r="G7" s="5"/>
      <c r="H7" s="5"/>
      <c r="I7" s="5"/>
      <c r="J7" s="5"/>
    </row>
    <row r="8" spans="1:10" ht="18.75" customHeight="1" x14ac:dyDescent="0.25">
      <c r="A8" s="15" t="s">
        <v>9</v>
      </c>
      <c r="B8" s="20" t="s">
        <v>10</v>
      </c>
      <c r="C8" s="24">
        <v>10834.739</v>
      </c>
      <c r="D8" s="24">
        <v>831.01</v>
      </c>
      <c r="E8" s="24">
        <f t="shared" si="0"/>
        <v>7.6698663438039443</v>
      </c>
      <c r="F8" s="5"/>
      <c r="G8" s="5"/>
      <c r="H8" s="5"/>
      <c r="I8" s="5"/>
      <c r="J8" s="5"/>
    </row>
    <row r="9" spans="1:10" ht="18.75" customHeight="1" x14ac:dyDescent="0.25">
      <c r="A9" s="15">
        <v>6000</v>
      </c>
      <c r="B9" s="20" t="s">
        <v>14</v>
      </c>
      <c r="C9" s="24">
        <v>4030.8009999999999</v>
      </c>
      <c r="D9" s="24"/>
      <c r="E9" s="24"/>
      <c r="F9" s="5"/>
      <c r="G9" s="5"/>
      <c r="H9" s="5"/>
      <c r="I9" s="5"/>
      <c r="J9" s="5"/>
    </row>
    <row r="10" spans="1:10" ht="21" customHeight="1" x14ac:dyDescent="0.25">
      <c r="A10" s="15">
        <v>7000</v>
      </c>
      <c r="B10" s="20" t="s">
        <v>21</v>
      </c>
      <c r="C10" s="24">
        <v>17734.439999999999</v>
      </c>
      <c r="D10" s="24">
        <v>17734.439999999999</v>
      </c>
      <c r="E10" s="24">
        <f t="shared" si="0"/>
        <v>100</v>
      </c>
      <c r="F10" s="5"/>
      <c r="G10" s="5"/>
      <c r="H10" s="5"/>
      <c r="I10" s="5"/>
      <c r="J10" s="5"/>
    </row>
    <row r="11" spans="1:10" ht="18.75" x14ac:dyDescent="0.25">
      <c r="A11" s="15">
        <v>8000</v>
      </c>
      <c r="B11" s="20" t="s">
        <v>22</v>
      </c>
      <c r="C11" s="24">
        <v>3696</v>
      </c>
      <c r="D11" s="24"/>
      <c r="E11" s="24"/>
      <c r="F11" s="5"/>
      <c r="G11" s="5"/>
      <c r="H11" s="5"/>
      <c r="I11" s="5"/>
      <c r="J11" s="5"/>
    </row>
    <row r="12" spans="1:10" ht="18.75" x14ac:dyDescent="0.25">
      <c r="A12" s="15">
        <v>9000</v>
      </c>
      <c r="B12" s="20" t="s">
        <v>23</v>
      </c>
      <c r="C12" s="24">
        <v>13972.03</v>
      </c>
      <c r="D12" s="24">
        <v>2545.9</v>
      </c>
      <c r="E12" s="24">
        <f t="shared" si="0"/>
        <v>18.221403761658113</v>
      </c>
      <c r="F12" s="5"/>
      <c r="G12" s="5"/>
      <c r="H12" s="5"/>
      <c r="I12" s="5"/>
      <c r="J12" s="5"/>
    </row>
    <row r="13" spans="1:10" ht="24.75" customHeight="1" x14ac:dyDescent="0.25">
      <c r="A13" s="15"/>
      <c r="B13" s="28" t="s">
        <v>18</v>
      </c>
      <c r="C13" s="27">
        <f>SUM(C5:C12)</f>
        <v>255835.37100000001</v>
      </c>
      <c r="D13" s="27">
        <f>SUM(D5:D12)</f>
        <v>86472.14</v>
      </c>
      <c r="E13" s="27">
        <f t="shared" ref="E13" si="1">D13/C13*100</f>
        <v>33.799915806012606</v>
      </c>
      <c r="F13" s="5"/>
      <c r="G13" s="5"/>
      <c r="H13" s="5"/>
      <c r="I13" s="5"/>
      <c r="J13" s="5"/>
    </row>
    <row r="15" spans="1:10" ht="18.75" x14ac:dyDescent="0.3">
      <c r="B15" s="6"/>
    </row>
  </sheetData>
  <mergeCells count="2">
    <mergeCell ref="A2:D2"/>
    <mergeCell ref="A1:E1"/>
  </mergeCells>
  <pageMargins left="0.39370078740157483" right="0.39370078740157483" top="0.39370078740157483" bottom="0.39370078740157483" header="0" footer="0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01.06.2026</vt:lpstr>
      <vt:lpstr>Спеціальний фонд 01.06.2026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Николишин Галина Зіновіївна</cp:lastModifiedBy>
  <cp:lastPrinted>2026-06-03T12:09:47Z</cp:lastPrinted>
  <dcterms:created xsi:type="dcterms:W3CDTF">2021-04-02T06:22:40Z</dcterms:created>
  <dcterms:modified xsi:type="dcterms:W3CDTF">2026-06-03T12:10:11Z</dcterms:modified>
</cp:coreProperties>
</file>