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5\сайт\"/>
    </mc:Choice>
  </mc:AlternateContent>
  <xr:revisionPtr revIDLastSave="0" documentId="13_ncr:1_{D850536D-1FC4-4BAA-B762-4D20FA4AD3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10.2025" sheetId="1" r:id="rId1"/>
    <sheet name="Спеціальний фонд 01.10.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C14" i="2"/>
  <c r="E10" i="2"/>
  <c r="D14" i="2"/>
  <c r="E12" i="1"/>
  <c r="E11" i="2"/>
  <c r="E13" i="2"/>
  <c r="C16" i="1"/>
  <c r="D16" i="1"/>
  <c r="E15" i="1"/>
  <c r="E7" i="2" l="1"/>
  <c r="E7" i="1" l="1"/>
  <c r="E6" i="1"/>
  <c r="E6" i="2" l="1"/>
  <c r="E16" i="1" l="1"/>
  <c r="E8" i="2" l="1"/>
  <c r="E9" i="2"/>
  <c r="E14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<sst xmlns="http://schemas.openxmlformats.org/spreadsheetml/2006/main" count="44" uniqueCount="29">
  <si>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</si>
  <si>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</si>
  <si>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</si>
  <si>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</si>
  <si>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</si>
  <si>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</si>
  <si>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</si>
  <si>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</si>
  <si>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</si>
  <si>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</si>
  <si>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</si>
  <si>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</si>
  <si>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</si>
  <si>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</si>
  <si>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</si>
  <si>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</si>
  <si>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</si>
  <si>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</si>
  <si>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</si>
  <si>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</si>
  <si>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</si>
  <si>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</si>
  <si>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</si>
  <si>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</si>
  <si>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</si>
  <si>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</si>
  <si>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спеціального фонду 
обласного бюджету Тернопільської області на 01.10.2025</t>
  </si>
  <si>
    <t>Касові видатки на 01.10.2025</t>
  </si>
  <si>
    <t>Інформація про використання коштів загального фонду 
обласного бюджету Тернопільської області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</si>
</sst>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4">
    <xf numFmtId="0" fontId="0" fillId="0" borderId="0"/>
    <xf numFmtId="0" fontId="12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6" fillId="8" borderId="2" applyNumberFormat="0" applyAlignment="0" applyProtection="0"/>
    <xf numFmtId="0" fontId="17" fillId="21" borderId="3" applyNumberFormat="0" applyAlignment="0" applyProtection="0"/>
    <xf numFmtId="0" fontId="18" fillId="21" borderId="2" applyNumberFormat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7" applyNumberFormat="0" applyFill="0" applyAlignment="0" applyProtection="0"/>
    <xf numFmtId="0" fontId="24" fillId="22" borderId="8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13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24" borderId="9" applyNumberFormat="0" applyFont="0" applyAlignment="0" applyProtection="0"/>
    <xf numFmtId="0" fontId="13" fillId="24" borderId="9" applyNumberFormat="0" applyFont="0" applyAlignment="0" applyProtection="0"/>
    <xf numFmtId="0" fontId="29" fillId="24" borderId="9" applyNumberFormat="0" applyFont="0" applyAlignment="0" applyProtection="0"/>
    <xf numFmtId="0" fontId="30" fillId="0" borderId="10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15" fillId="0" borderId="0"/>
    <xf numFmtId="0" fontId="3" fillId="0" borderId="0"/>
    <xf numFmtId="0" fontId="36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34" fillId="0" borderId="1" xfId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3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2" borderId="1" xfId="0" quotePrefix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</cellXfs>
  <cellStyles count="84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zoomScale="112" zoomScaleNormal="112" workbookViewId="0">
      <selection activeCell="D6" sqref="D6"/>
    </sheetView>
  </sheetViews>
  <sheetFormatPr defaultRowHeight="15" x14ac:dyDescent="0.25"/>
  <cols>
    <col min="1" max="1" width="10.7109375" style="24" customWidth="1"/>
    <col min="2" max="2" width="50.7109375" customWidth="1"/>
    <col min="3" max="3" width="25.5703125" customWidth="1"/>
    <col min="4" max="4" width="23.7109375" customWidth="1"/>
    <col min="5" max="5" width="20.7109375" customWidth="1"/>
  </cols>
  <sheetData>
    <row r="2" spans="1:5" ht="63.75" customHeight="1" x14ac:dyDescent="0.35">
      <c r="A2" s="27" t="s">
        <v>28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0.25" x14ac:dyDescent="0.3">
      <c r="A4" s="20"/>
      <c r="B4" s="2"/>
      <c r="C4" s="2"/>
      <c r="D4" s="2"/>
      <c r="E4" s="16" t="s">
        <v>16</v>
      </c>
    </row>
    <row r="5" spans="1:5" s="15" customFormat="1" ht="60.75" x14ac:dyDescent="0.35">
      <c r="A5" s="13" t="s">
        <v>0</v>
      </c>
      <c r="B5" s="13" t="s">
        <v>17</v>
      </c>
      <c r="C5" s="13" t="s">
        <v>19</v>
      </c>
      <c r="D5" s="13" t="s">
        <v>27</v>
      </c>
      <c r="E5" s="17" t="s">
        <v>24</v>
      </c>
    </row>
    <row r="6" spans="1:5" ht="20.25" x14ac:dyDescent="0.25">
      <c r="A6" s="21" t="s">
        <v>1</v>
      </c>
      <c r="B6" s="3" t="s">
        <v>2</v>
      </c>
      <c r="C6" s="9">
        <v>44859.25</v>
      </c>
      <c r="D6" s="9">
        <v>35042.089999999997</v>
      </c>
      <c r="E6" s="9">
        <f>D6/C6*100</f>
        <v>78.115639472349613</v>
      </c>
    </row>
    <row r="7" spans="1:5" ht="20.25" x14ac:dyDescent="0.25">
      <c r="A7" s="21" t="s">
        <v>3</v>
      </c>
      <c r="B7" s="3" t="s">
        <v>4</v>
      </c>
      <c r="C7" s="9">
        <v>1020347.79</v>
      </c>
      <c r="D7" s="9">
        <v>706683.44</v>
      </c>
      <c r="E7" s="9">
        <f>D7/C7*100</f>
        <v>69.259074888573039</v>
      </c>
    </row>
    <row r="8" spans="1:5" ht="20.25" x14ac:dyDescent="0.25">
      <c r="A8" s="21" t="s">
        <v>5</v>
      </c>
      <c r="B8" s="3" t="s">
        <v>6</v>
      </c>
      <c r="C8" s="9">
        <v>197424.17</v>
      </c>
      <c r="D8" s="9">
        <v>144513.96</v>
      </c>
      <c r="E8" s="9">
        <f t="shared" ref="E8:E14" si="0">D8/C8*100</f>
        <v>73.199730306577962</v>
      </c>
    </row>
    <row r="9" spans="1:5" ht="37.5" x14ac:dyDescent="0.25">
      <c r="A9" s="21" t="s">
        <v>7</v>
      </c>
      <c r="B9" s="3" t="s">
        <v>8</v>
      </c>
      <c r="C9" s="9">
        <v>222566.44</v>
      </c>
      <c r="D9" s="9">
        <v>148724.29999999999</v>
      </c>
      <c r="E9" s="9">
        <f t="shared" si="0"/>
        <v>66.822428394864914</v>
      </c>
    </row>
    <row r="10" spans="1:5" ht="20.25" x14ac:dyDescent="0.25">
      <c r="A10" s="21" t="s">
        <v>9</v>
      </c>
      <c r="B10" s="3" t="s">
        <v>10</v>
      </c>
      <c r="C10" s="9">
        <v>160205.04999999999</v>
      </c>
      <c r="D10" s="9">
        <v>115605.63</v>
      </c>
      <c r="E10" s="9">
        <f t="shared" si="0"/>
        <v>72.161039867345011</v>
      </c>
    </row>
    <row r="11" spans="1:5" ht="20.25" x14ac:dyDescent="0.25">
      <c r="A11" s="21" t="s">
        <v>11</v>
      </c>
      <c r="B11" s="3" t="s">
        <v>12</v>
      </c>
      <c r="C11" s="9">
        <v>49110.73</v>
      </c>
      <c r="D11" s="9">
        <v>36571.33</v>
      </c>
      <c r="E11" s="9">
        <f t="shared" si="0"/>
        <v>74.467086927846509</v>
      </c>
    </row>
    <row r="12" spans="1:5" ht="20.25" x14ac:dyDescent="0.25">
      <c r="A12" s="21" t="s">
        <v>13</v>
      </c>
      <c r="B12" s="3" t="s">
        <v>14</v>
      </c>
      <c r="C12" s="9">
        <v>100</v>
      </c>
      <c r="D12" s="9">
        <v>100</v>
      </c>
      <c r="E12" s="9">
        <f t="shared" si="0"/>
        <v>100</v>
      </c>
    </row>
    <row r="13" spans="1:5" ht="20.25" x14ac:dyDescent="0.25">
      <c r="A13" s="21">
        <v>7000</v>
      </c>
      <c r="B13" s="3" t="s">
        <v>21</v>
      </c>
      <c r="C13" s="9">
        <v>86723.61</v>
      </c>
      <c r="D13" s="9">
        <v>27266.94</v>
      </c>
      <c r="E13" s="9">
        <f t="shared" si="0"/>
        <v>31.441195771255369</v>
      </c>
    </row>
    <row r="14" spans="1:5" ht="20.25" x14ac:dyDescent="0.25">
      <c r="A14" s="21">
        <v>8000</v>
      </c>
      <c r="B14" s="3" t="s">
        <v>22</v>
      </c>
      <c r="C14" s="9">
        <v>74833.179999999993</v>
      </c>
      <c r="D14" s="9">
        <v>2672.88</v>
      </c>
      <c r="E14" s="9">
        <f t="shared" si="0"/>
        <v>3.5717846014294738</v>
      </c>
    </row>
    <row r="15" spans="1:5" ht="20.25" x14ac:dyDescent="0.25">
      <c r="A15" s="21">
        <v>9000</v>
      </c>
      <c r="B15" s="3" t="s">
        <v>23</v>
      </c>
      <c r="C15" s="18">
        <v>268330.38</v>
      </c>
      <c r="D15" s="9">
        <v>223843.49</v>
      </c>
      <c r="E15" s="9">
        <f>D15/C15*100</f>
        <v>83.420852309008026</v>
      </c>
    </row>
    <row r="16" spans="1:5" s="12" customFormat="1" ht="21" x14ac:dyDescent="0.35">
      <c r="A16" s="22"/>
      <c r="B16" s="11" t="s">
        <v>15</v>
      </c>
      <c r="C16" s="10">
        <f>C6+C7+C8+C9+C10+C11+C12+C13+C14+C15</f>
        <v>2124500.6</v>
      </c>
      <c r="D16" s="10">
        <f>D6+D7+D8+D9+D10+D11+D12+D13+D14+D15</f>
        <v>1441024.0599999998</v>
      </c>
      <c r="E16" s="10">
        <f>D16/C16*100</f>
        <v>67.828837515979032</v>
      </c>
    </row>
    <row r="17" spans="1:5" x14ac:dyDescent="0.25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9.140625" style="24" customWidth="1"/>
    <col min="2" max="2" width="56.42578125" customWidth="1"/>
    <col min="3" max="3" width="30.140625" customWidth="1"/>
    <col min="4" max="4" width="23.7109375" customWidth="1"/>
    <col min="5" max="5" width="25.28515625" customWidth="1"/>
  </cols>
  <sheetData>
    <row r="1" spans="1:10" ht="18.75" x14ac:dyDescent="0.3">
      <c r="A1" s="25"/>
      <c r="B1" s="6"/>
      <c r="C1" s="6"/>
      <c r="D1" s="6"/>
      <c r="E1" s="6"/>
    </row>
    <row r="2" spans="1:10" ht="60" customHeight="1" x14ac:dyDescent="0.35">
      <c r="A2" s="27" t="s">
        <v>26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.75" x14ac:dyDescent="0.3">
      <c r="A3" s="28"/>
      <c r="B3" s="28"/>
      <c r="C3" s="28"/>
      <c r="D3" s="28"/>
      <c r="E3" s="6"/>
      <c r="F3" s="5"/>
      <c r="G3" s="5"/>
      <c r="H3" s="5"/>
      <c r="I3" s="5"/>
      <c r="J3" s="5"/>
    </row>
    <row r="4" spans="1:10" ht="18.75" x14ac:dyDescent="0.3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61.5" customHeight="1" x14ac:dyDescent="0.35">
      <c r="A5" s="13" t="s">
        <v>0</v>
      </c>
      <c r="B5" s="13" t="s">
        <v>17</v>
      </c>
      <c r="C5" s="13" t="s">
        <v>20</v>
      </c>
      <c r="D5" s="13" t="s">
        <v>27</v>
      </c>
      <c r="E5" s="17" t="s">
        <v>24</v>
      </c>
      <c r="F5" s="14"/>
      <c r="G5" s="14"/>
      <c r="H5" s="14"/>
      <c r="I5" s="14"/>
      <c r="J5" s="14"/>
    </row>
    <row r="6" spans="1:10" ht="20.25" x14ac:dyDescent="0.25">
      <c r="A6" s="21" t="s">
        <v>3</v>
      </c>
      <c r="B6" s="3" t="s">
        <v>4</v>
      </c>
      <c r="C6" s="9">
        <v>292657.99900000001</v>
      </c>
      <c r="D6" s="9">
        <v>187915.38</v>
      </c>
      <c r="E6" s="9">
        <f t="shared" ref="E6:E14" si="0">D6/C6*100</f>
        <v>64.209890261704416</v>
      </c>
      <c r="F6" s="5"/>
      <c r="G6" s="5"/>
      <c r="H6" s="5"/>
      <c r="I6" s="5"/>
      <c r="J6" s="5"/>
    </row>
    <row r="7" spans="1:10" ht="20.25" x14ac:dyDescent="0.25">
      <c r="A7" s="21">
        <v>2000</v>
      </c>
      <c r="B7" s="3" t="s">
        <v>6</v>
      </c>
      <c r="C7" s="9">
        <v>16743.654999999999</v>
      </c>
      <c r="D7" s="9">
        <v>6077.35</v>
      </c>
      <c r="E7" s="9">
        <f t="shared" si="0"/>
        <v>36.29643587376831</v>
      </c>
      <c r="F7" s="5"/>
      <c r="G7" s="5"/>
      <c r="H7" s="5"/>
      <c r="I7" s="5"/>
      <c r="J7" s="5"/>
    </row>
    <row r="8" spans="1:10" ht="20.25" x14ac:dyDescent="0.25">
      <c r="A8" s="21" t="s">
        <v>7</v>
      </c>
      <c r="B8" s="3" t="s">
        <v>8</v>
      </c>
      <c r="C8" s="9">
        <v>47424.436000000002</v>
      </c>
      <c r="D8" s="9">
        <v>33862.519999999997</v>
      </c>
      <c r="E8" s="9">
        <f t="shared" si="0"/>
        <v>71.403105352692009</v>
      </c>
      <c r="F8" s="5"/>
      <c r="G8" s="5"/>
      <c r="H8" s="5"/>
      <c r="I8" s="5"/>
      <c r="J8" s="5"/>
    </row>
    <row r="9" spans="1:10" ht="18.75" customHeight="1" x14ac:dyDescent="0.25">
      <c r="A9" s="21" t="s">
        <v>9</v>
      </c>
      <c r="B9" s="3" t="s">
        <v>10</v>
      </c>
      <c r="C9" s="9">
        <v>3100.5810000000001</v>
      </c>
      <c r="D9" s="9">
        <v>1591.18</v>
      </c>
      <c r="E9" s="9">
        <f t="shared" si="0"/>
        <v>51.318768966203429</v>
      </c>
      <c r="F9" s="5"/>
      <c r="G9" s="5"/>
      <c r="H9" s="5"/>
      <c r="I9" s="5"/>
      <c r="J9" s="5"/>
    </row>
    <row r="10" spans="1:10" ht="21.75" customHeight="1" x14ac:dyDescent="0.25">
      <c r="A10" s="21">
        <v>5000</v>
      </c>
      <c r="B10" s="3" t="s">
        <v>25</v>
      </c>
      <c r="C10" s="19">
        <v>805.77499999999998</v>
      </c>
      <c r="D10" s="9">
        <v>85.6</v>
      </c>
      <c r="E10" s="9">
        <f t="shared" si="0"/>
        <v>10.623312959573081</v>
      </c>
      <c r="F10" s="5"/>
      <c r="G10" s="5"/>
      <c r="H10" s="5"/>
      <c r="I10" s="5"/>
      <c r="J10" s="5"/>
    </row>
    <row r="11" spans="1:10" ht="21" customHeight="1" x14ac:dyDescent="0.25">
      <c r="A11" s="21">
        <v>7000</v>
      </c>
      <c r="B11" s="3" t="s">
        <v>21</v>
      </c>
      <c r="C11" s="9">
        <v>100290.29700000001</v>
      </c>
      <c r="D11" s="9">
        <v>56436.02</v>
      </c>
      <c r="E11" s="9">
        <f t="shared" si="0"/>
        <v>56.272662149958528</v>
      </c>
      <c r="F11" s="5"/>
      <c r="G11" s="5"/>
      <c r="H11" s="5"/>
      <c r="I11" s="5"/>
      <c r="J11" s="5"/>
    </row>
    <row r="12" spans="1:10" ht="20.25" x14ac:dyDescent="0.25">
      <c r="A12" s="21">
        <v>8000</v>
      </c>
      <c r="B12" s="3" t="s">
        <v>22</v>
      </c>
      <c r="C12" s="9">
        <v>1644.99</v>
      </c>
      <c r="D12" s="9">
        <v>45</v>
      </c>
      <c r="E12" s="9">
        <f t="shared" si="0"/>
        <v>2.7355789396896029</v>
      </c>
      <c r="F12" s="5"/>
      <c r="G12" s="5"/>
      <c r="H12" s="5"/>
      <c r="I12" s="5"/>
      <c r="J12" s="5"/>
    </row>
    <row r="13" spans="1:10" ht="20.25" x14ac:dyDescent="0.25">
      <c r="A13" s="21">
        <v>9000</v>
      </c>
      <c r="B13" s="3" t="s">
        <v>23</v>
      </c>
      <c r="C13" s="9">
        <v>79766.86</v>
      </c>
      <c r="D13" s="9">
        <v>78317.820000000007</v>
      </c>
      <c r="E13" s="9">
        <f t="shared" si="0"/>
        <v>98.183405990909009</v>
      </c>
      <c r="F13" s="5"/>
      <c r="G13" s="5"/>
      <c r="H13" s="5"/>
      <c r="I13" s="5"/>
      <c r="J13" s="5"/>
    </row>
    <row r="14" spans="1:10" ht="24.75" customHeight="1" x14ac:dyDescent="0.25">
      <c r="A14" s="21"/>
      <c r="B14" s="11" t="s">
        <v>18</v>
      </c>
      <c r="C14" s="10">
        <f>SUM(C6:C13)</f>
        <v>542434.59299999999</v>
      </c>
      <c r="D14" s="10">
        <f>SUM(D6:D13)</f>
        <v>364330.87</v>
      </c>
      <c r="E14" s="10">
        <f t="shared" si="0"/>
        <v>67.165861967804105</v>
      </c>
      <c r="F14" s="5"/>
      <c r="G14" s="5"/>
      <c r="H14" s="5"/>
      <c r="I14" s="5"/>
      <c r="J14" s="5"/>
    </row>
    <row r="16" spans="1:10" ht="18.75" x14ac:dyDescent="0.3">
      <c r="B16" s="6"/>
    </row>
  </sheetData>
  <mergeCells count="2">
    <mergeCell ref="A3:D3"/>
    <mergeCell ref="A2:E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01.10.2025</vt:lpstr>
      <vt:lpstr>Спеціальний фонд 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2025-10-02T07:18:41Z</cp:lastPrinted>
  <dcterms:created xsi:type="dcterms:W3CDTF">2021-04-02T06:22:40Z</dcterms:created>
  <dcterms:modified xsi:type="dcterms:W3CDTF">2025-10-02T07:18:53Z</dcterms:modified>
</cp:coreProperties>
</file>