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me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D:\АПАРАТ\"/>
    </mc:Choice>
  </mc:AlternateContent>
  <xr:revisionPtr revIDLastSave="0" documentId="13_ncr:1_{290A2158-419C-4CA6-915B-CBA448C806BE}" xr6:coauthVersionLast="47" xr6:coauthVersionMax="47" xr10:uidLastSave="{00000000-0000-0000-0000-000000000000}"/>
  <bookViews>
    <workbookView xWindow="-120" yWindow="-120" windowWidth="24240" windowHeight="13140" tabRatio="500" xr2:uid="{00000000-000D-0000-FFFF-FFFF00000000}"/>
  </bookViews>
  <sheets>
    <sheet name="Лист1" sheetId="1" r:id="rId1"/>
  </sheets>
  <definedNames>
    <definedName name="CHide">#REF!</definedName>
    <definedName name="CycleD">#REF!</definedName>
    <definedName name="CycleH">#REF!</definedName>
    <definedName name="CycleT">#REF!</definedName>
    <definedName name="CycleT1">#REF!</definedName>
    <definedName name="CycleT2">#REF!</definedName>
    <definedName name="CycleT3">#REF!</definedName>
    <definedName name="Detail">#REF!</definedName>
    <definedName name="DocSummery">#REF!</definedName>
    <definedName name="Header">#REF!</definedName>
    <definedName name="Hidden">#REF!</definedName>
    <definedName name="HideMark">#REF!</definedName>
    <definedName name="PageHead">#REF!</definedName>
    <definedName name="RCurrencyRow">#REF!</definedName>
    <definedName name="RText">#REF!</definedName>
    <definedName name="RText1">#REF!</definedName>
    <definedName name="Summery">#REF!</definedName>
    <definedName name="Summery1">#REF!</definedName>
    <definedName name="Title">#REF!</definedName>
    <definedName name="Total">#REF!</definedName>
    <definedName name="Total1">#REF!</definedName>
    <definedName name="Total2">#REF!</definedName>
    <definedName name="Валюта">#REF!</definedName>
    <definedName name="ВсегоДни">#REF!</definedName>
    <definedName name="ВсегоДолг">#REF!</definedName>
    <definedName name="ВсегоКВыдаче">#REF!</definedName>
    <definedName name="ВсегоСумма">#REF!</definedName>
    <definedName name="ВсегоЧас">#REF!</definedName>
    <definedName name="ДляОплаты">#REF!</definedName>
    <definedName name="ДниСкр">#REF!</definedName>
    <definedName name="ДокНомер">#REF!</definedName>
    <definedName name="Долг">#REF!</definedName>
    <definedName name="ДолгВал">#REF!</definedName>
    <definedName name="За">#REF!</definedName>
    <definedName name="_xlnm.Print_Titles" localSheetId="0">Лист1!$9:$9</definedName>
    <definedName name="Запуск_макроса_PageHead">#REF!</definedName>
    <definedName name="Запуск_макроса_разбиения_на_страницы">#REF!</definedName>
    <definedName name="ИтогДни">#REF!</definedName>
    <definedName name="ИтогДолг">#REF!</definedName>
    <definedName name="ИтогКвыдаче">#REF!</definedName>
    <definedName name="ИтогСумма">#REF!</definedName>
    <definedName name="ИтогЧас">#REF!</definedName>
    <definedName name="КВыдаче">#REF!</definedName>
    <definedName name="КВыдачеВал">#REF!</definedName>
    <definedName name="Курс">#REF!</definedName>
    <definedName name="НПП">#REF!</definedName>
    <definedName name="Период">#REF!</definedName>
    <definedName name="ПериодДни">#REF!</definedName>
    <definedName name="ПериодДолг">#REF!</definedName>
    <definedName name="ПериодКВыдаче">#REF!</definedName>
    <definedName name="ПериодСумма">#REF!</definedName>
    <definedName name="ПериодЧас">#REF!</definedName>
    <definedName name="Примечание">#REF!</definedName>
    <definedName name="Разрез">#REF!</definedName>
    <definedName name="Сумма">#REF!</definedName>
    <definedName name="СуммаВал">#REF!</definedName>
    <definedName name="СуммаСкр">#REF!</definedName>
    <definedName name="ФИО">#REF!</definedName>
    <definedName name="ЧасСкр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K15" i="1" l="1"/>
  <c r="K14" i="1"/>
  <c r="K13" i="1"/>
  <c r="K12" i="1"/>
  <c r="I16" i="1"/>
  <c r="Q16" i="1"/>
  <c r="P16" i="1"/>
  <c r="O16" i="1"/>
  <c r="M16" i="1"/>
  <c r="L16" i="1"/>
  <c r="J16" i="1"/>
  <c r="H16" i="1"/>
  <c r="G16" i="1"/>
  <c r="F16" i="1"/>
  <c r="E16" i="1"/>
  <c r="K16" i="1" l="1"/>
</calcChain>
</file>

<file path=xl/sharedStrings.xml><?xml version="1.0" encoding="utf-8"?>
<sst xmlns="http://schemas.openxmlformats.org/spreadsheetml/2006/main" count="42" uniqueCount="31">
  <si>
    <t>ВИТЯГ З РОЗРАХУНКОВО-ПЛАТІЖНОЇ ВІДОМОСТІ</t>
  </si>
  <si>
    <t>№з/п</t>
  </si>
  <si>
    <t>ПІБ</t>
  </si>
  <si>
    <t>Посада</t>
  </si>
  <si>
    <t>відпрацьовано</t>
  </si>
  <si>
    <t>Посадовий оклад</t>
  </si>
  <si>
    <t xml:space="preserve">Вислуга років </t>
  </si>
  <si>
    <t>Індексація</t>
  </si>
  <si>
    <t>Відпустка</t>
  </si>
  <si>
    <t>РАЗОМ нараховано</t>
  </si>
  <si>
    <t>Проф. внески</t>
  </si>
  <si>
    <t>аванс</t>
  </si>
  <si>
    <t>Виплата лікарняних ПФУ</t>
  </si>
  <si>
    <t>ПДФО</t>
  </si>
  <si>
    <t>Військовий збір</t>
  </si>
  <si>
    <t>СУМА ДО ВИДАЧІ</t>
  </si>
  <si>
    <t>дні</t>
  </si>
  <si>
    <t>Сума</t>
  </si>
  <si>
    <t>Голова обласної державної адміністрації</t>
  </si>
  <si>
    <t>Перший заступник голови обласної державної адміністрації</t>
  </si>
  <si>
    <t>Заступник голови обласної державної адміністрації</t>
  </si>
  <si>
    <t>Разом по листу</t>
  </si>
  <si>
    <t>Тернопільська обласна державна адміністрація</t>
  </si>
  <si>
    <t>Негода В'ячеслав Андронович</t>
  </si>
  <si>
    <t>Куйбіда Степан Васильович</t>
  </si>
  <si>
    <t>Журба Павло    Олександрович</t>
  </si>
  <si>
    <t>Пастух Тарас Тимофійович</t>
  </si>
  <si>
    <t>00022622</t>
  </si>
  <si>
    <t>Надбавка за інтенсивність</t>
  </si>
  <si>
    <t xml:space="preserve"> Надбавка за секретність</t>
  </si>
  <si>
    <t>березень 2025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</si>
</sst>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;;;"/>
    <numFmt numFmtId="165" formatCode="[$-409]mmm\-yy"/>
    <numFmt numFmtId="166" formatCode="###0.00;\-###0.00;;"/>
  </numFmts>
  <fonts count="12" x14ac:knownFonts="1">
    <font>
      <sz val="10"/>
      <name val="Arial Cyr"/>
      <family val="2"/>
      <charset val="204"/>
    </font>
    <font>
      <sz val="14"/>
      <name val="Arial"/>
      <family val="2"/>
      <charset val="204"/>
    </font>
    <font>
      <sz val="12"/>
      <name val="Times New Roman CYR"/>
      <family val="1"/>
      <charset val="204"/>
    </font>
    <font>
      <b/>
      <sz val="14"/>
      <name val="Times New Roman CYR"/>
      <family val="1"/>
      <charset val="204"/>
    </font>
    <font>
      <b/>
      <i/>
      <sz val="12"/>
      <name val="Arial"/>
      <family val="2"/>
      <charset val="204"/>
    </font>
    <font>
      <b/>
      <i/>
      <sz val="12"/>
      <name val="Times New Roman CYR"/>
      <family val="1"/>
      <charset val="204"/>
    </font>
    <font>
      <sz val="12"/>
      <name val="Arial Cyr"/>
      <family val="2"/>
      <charset val="204"/>
    </font>
    <font>
      <b/>
      <i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 Cyr"/>
      <charset val="204"/>
    </font>
    <font>
      <b/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</fills>
  <borders count="1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left" vertical="top"/>
    </xf>
    <xf numFmtId="164" fontId="2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164" fontId="5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vertical="top"/>
    </xf>
    <xf numFmtId="0" fontId="6" fillId="0" borderId="0" xfId="0" applyFont="1"/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center" vertical="center"/>
    </xf>
    <xf numFmtId="0" fontId="10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0" fillId="2" borderId="7" xfId="0" applyFill="1" applyBorder="1"/>
    <xf numFmtId="49" fontId="11" fillId="2" borderId="8" xfId="0" applyNumberFormat="1" applyFont="1" applyFill="1" applyBorder="1" applyAlignment="1">
      <alignment horizontal="left" vertical="center"/>
    </xf>
    <xf numFmtId="49" fontId="11" fillId="2" borderId="8" xfId="0" applyNumberFormat="1" applyFont="1" applyFill="1" applyBorder="1" applyAlignment="1">
      <alignment horizontal="center" vertical="center" wrapText="1"/>
    </xf>
    <xf numFmtId="0" fontId="0" fillId="0" borderId="9" xfId="0" applyBorder="1" applyAlignment="1">
      <alignment horizontal="right" vertical="top" wrapText="1"/>
    </xf>
    <xf numFmtId="0" fontId="0" fillId="0" borderId="10" xfId="0" applyBorder="1" applyAlignment="1">
      <alignment horizontal="left" vertical="top" wrapText="1"/>
    </xf>
    <xf numFmtId="1" fontId="0" fillId="0" borderId="10" xfId="0" applyNumberFormat="1" applyBorder="1" applyAlignment="1">
      <alignment horizontal="center" vertical="top"/>
    </xf>
    <xf numFmtId="2" fontId="0" fillId="0" borderId="10" xfId="0" applyNumberFormat="1" applyBorder="1" applyAlignment="1">
      <alignment horizontal="right" vertical="top"/>
    </xf>
    <xf numFmtId="0" fontId="0" fillId="0" borderId="0" xfId="0" applyAlignment="1">
      <alignment vertical="top"/>
    </xf>
    <xf numFmtId="0" fontId="0" fillId="0" borderId="11" xfId="0" applyBorder="1" applyAlignment="1">
      <alignment horizontal="right" vertical="top" wrapText="1"/>
    </xf>
    <xf numFmtId="0" fontId="0" fillId="0" borderId="12" xfId="0" applyBorder="1" applyAlignment="1">
      <alignment horizontal="left" vertical="top" wrapText="1"/>
    </xf>
    <xf numFmtId="1" fontId="0" fillId="0" borderId="12" xfId="0" applyNumberFormat="1" applyBorder="1" applyAlignment="1">
      <alignment horizontal="center" vertical="top"/>
    </xf>
    <xf numFmtId="2" fontId="0" fillId="0" borderId="12" xfId="0" applyNumberFormat="1" applyBorder="1" applyAlignment="1">
      <alignment horizontal="right" vertical="top"/>
    </xf>
    <xf numFmtId="166" fontId="11" fillId="0" borderId="13" xfId="0" applyNumberFormat="1" applyFont="1" applyBorder="1" applyAlignment="1">
      <alignment horizontal="right" vertical="top"/>
    </xf>
    <xf numFmtId="2" fontId="11" fillId="0" borderId="13" xfId="0" applyNumberFormat="1" applyFont="1" applyBorder="1" applyAlignment="1">
      <alignment horizontal="right" vertical="top" wrapText="1"/>
    </xf>
    <xf numFmtId="49" fontId="7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/>
    </xf>
    <xf numFmtId="165" fontId="10" fillId="0" borderId="0" xfId="0" applyNumberFormat="1" applyFont="1" applyAlignment="1">
      <alignment horizontal="center" vertical="center"/>
    </xf>
    <xf numFmtId="0" fontId="11" fillId="0" borderId="6" xfId="0" applyFont="1" applyBorder="1" applyAlignment="1">
      <alignment horizontal="left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Q16"/>
  <sheetViews>
    <sheetView tabSelected="1" topLeftCell="A5" zoomScaleNormal="100" workbookViewId="0">
      <selection activeCell="S15" sqref="S15"/>
    </sheetView>
  </sheetViews>
  <sheetFormatPr defaultColWidth="9.140625" defaultRowHeight="13.15" customHeight="1" x14ac:dyDescent="0.2"/>
  <cols>
    <col min="1" max="1" width="4.140625" customWidth="1"/>
    <col min="2" max="2" width="16" customWidth="1"/>
    <col min="3" max="3" width="16.140625" customWidth="1"/>
    <col min="4" max="4" width="5.85546875" customWidth="1"/>
    <col min="5" max="5" width="11.140625" customWidth="1"/>
    <col min="6" max="6" width="10.7109375" customWidth="1"/>
    <col min="7" max="7" width="12.140625" customWidth="1"/>
    <col min="8" max="8" width="9.140625" customWidth="1"/>
    <col min="9" max="9" width="10.7109375" customWidth="1"/>
    <col min="10" max="10" width="10" customWidth="1"/>
    <col min="11" max="11" width="12.140625" customWidth="1"/>
    <col min="12" max="12" width="9.140625" customWidth="1"/>
    <col min="13" max="13" width="10.140625" customWidth="1"/>
    <col min="14" max="14" width="11.28515625" hidden="1" customWidth="1"/>
    <col min="15" max="15" width="10.140625" customWidth="1"/>
    <col min="16" max="16" width="8.85546875" customWidth="1"/>
    <col min="17" max="17" width="11" customWidth="1"/>
  </cols>
  <sheetData>
    <row r="1" spans="1:251" ht="13.15" customHeight="1" x14ac:dyDescent="0.2">
      <c r="A1" s="1"/>
      <c r="B1" s="2">
        <v>1</v>
      </c>
      <c r="C1" s="2"/>
      <c r="D1" s="3"/>
      <c r="E1" s="3"/>
    </row>
    <row r="2" spans="1:251" ht="17.45" customHeight="1" x14ac:dyDescent="0.2">
      <c r="A2" s="4" t="s">
        <v>22</v>
      </c>
      <c r="B2" s="5"/>
      <c r="C2" s="5"/>
      <c r="D2" s="6"/>
      <c r="E2" s="6"/>
      <c r="F2" s="7"/>
    </row>
    <row r="3" spans="1:251" ht="13.15" customHeight="1" x14ac:dyDescent="0.2">
      <c r="A3" s="34" t="s">
        <v>27</v>
      </c>
      <c r="B3" s="34"/>
      <c r="C3" s="8"/>
      <c r="D3" s="9"/>
      <c r="E3" s="9"/>
    </row>
    <row r="4" spans="1:251" ht="16.899999999999999" customHeight="1" x14ac:dyDescent="0.25">
      <c r="A4" s="10"/>
      <c r="B4" s="35" t="s">
        <v>0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</row>
    <row r="5" spans="1:251" ht="7.9" customHeight="1" x14ac:dyDescent="0.25">
      <c r="A5" s="10"/>
      <c r="B5" s="10"/>
      <c r="C5" s="8"/>
      <c r="D5" s="9"/>
      <c r="E5" s="9"/>
      <c r="G5" s="11"/>
      <c r="H5" s="11"/>
      <c r="I5" s="11"/>
      <c r="J5" s="11"/>
    </row>
    <row r="6" spans="1:251" ht="18.600000000000001" customHeight="1" x14ac:dyDescent="0.2">
      <c r="A6" s="10"/>
      <c r="B6" s="36" t="s">
        <v>30</v>
      </c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</row>
    <row r="7" spans="1:251" ht="13.15" customHeight="1" x14ac:dyDescent="0.2">
      <c r="A7" s="10"/>
      <c r="B7" s="10"/>
      <c r="C7" s="8"/>
      <c r="D7" s="9"/>
      <c r="E7" s="9"/>
    </row>
    <row r="8" spans="1:251" ht="13.15" customHeight="1" thickBot="1" x14ac:dyDescent="0.25">
      <c r="A8" s="12"/>
      <c r="B8" s="13"/>
      <c r="C8" s="13"/>
      <c r="D8" s="13"/>
      <c r="E8" s="13"/>
    </row>
    <row r="9" spans="1:251" ht="73.150000000000006" customHeight="1" x14ac:dyDescent="0.2">
      <c r="A9" s="14" t="s">
        <v>1</v>
      </c>
      <c r="B9" s="15" t="s">
        <v>2</v>
      </c>
      <c r="C9" s="16" t="s">
        <v>3</v>
      </c>
      <c r="D9" s="17" t="s">
        <v>4</v>
      </c>
      <c r="E9" s="17" t="s">
        <v>5</v>
      </c>
      <c r="F9" s="17" t="s">
        <v>28</v>
      </c>
      <c r="G9" s="17" t="s">
        <v>29</v>
      </c>
      <c r="H9" s="17" t="s">
        <v>6</v>
      </c>
      <c r="I9" s="17" t="s">
        <v>7</v>
      </c>
      <c r="J9" s="17" t="s">
        <v>8</v>
      </c>
      <c r="K9" s="17" t="s">
        <v>9</v>
      </c>
      <c r="L9" s="17" t="s">
        <v>10</v>
      </c>
      <c r="M9" s="17" t="s">
        <v>11</v>
      </c>
      <c r="N9" s="17" t="s">
        <v>12</v>
      </c>
      <c r="O9" s="17" t="s">
        <v>13</v>
      </c>
      <c r="P9" s="17" t="s">
        <v>14</v>
      </c>
      <c r="Q9" s="15" t="s">
        <v>15</v>
      </c>
    </row>
    <row r="10" spans="1:251" ht="30" customHeight="1" thickBot="1" x14ac:dyDescent="0.25">
      <c r="A10" s="18"/>
      <c r="B10" s="19"/>
      <c r="C10" s="19"/>
      <c r="D10" s="19" t="s">
        <v>16</v>
      </c>
      <c r="E10" s="19" t="s">
        <v>17</v>
      </c>
      <c r="F10" s="19" t="s">
        <v>17</v>
      </c>
      <c r="G10" s="19" t="s">
        <v>17</v>
      </c>
      <c r="H10" s="19" t="s">
        <v>17</v>
      </c>
      <c r="I10" s="19" t="s">
        <v>17</v>
      </c>
      <c r="J10" s="19" t="s">
        <v>17</v>
      </c>
      <c r="K10" s="19" t="s">
        <v>17</v>
      </c>
      <c r="L10" s="19" t="s">
        <v>17</v>
      </c>
      <c r="M10" s="19" t="s">
        <v>17</v>
      </c>
      <c r="N10" s="19"/>
      <c r="O10" s="19" t="s">
        <v>17</v>
      </c>
      <c r="P10" s="19" t="s">
        <v>17</v>
      </c>
      <c r="Q10" s="19"/>
    </row>
    <row r="11" spans="1:251" ht="18" customHeight="1" thickBot="1" x14ac:dyDescent="0.25">
      <c r="A11" s="20"/>
      <c r="B11" s="21"/>
      <c r="C11" s="21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</row>
    <row r="12" spans="1:251" ht="43.9" customHeight="1" x14ac:dyDescent="0.2">
      <c r="A12" s="23">
        <v>1</v>
      </c>
      <c r="B12" s="24" t="s">
        <v>23</v>
      </c>
      <c r="C12" s="24" t="s">
        <v>18</v>
      </c>
      <c r="D12" s="25">
        <v>21</v>
      </c>
      <c r="E12" s="26">
        <v>98757</v>
      </c>
      <c r="F12" s="26"/>
      <c r="G12" s="26">
        <v>14813.55</v>
      </c>
      <c r="H12" s="26"/>
      <c r="I12" s="26"/>
      <c r="J12" s="26"/>
      <c r="K12" s="26">
        <f>E12+F12+G12+H12+I12+J12</f>
        <v>113570.55</v>
      </c>
      <c r="L12" s="26"/>
      <c r="M12" s="26">
        <v>40000</v>
      </c>
      <c r="N12" s="26"/>
      <c r="O12" s="26">
        <v>20442.7</v>
      </c>
      <c r="P12" s="26">
        <v>5678.53</v>
      </c>
      <c r="Q12" s="26">
        <v>47449.32</v>
      </c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27"/>
      <c r="FT12" s="27"/>
      <c r="FU12" s="27"/>
      <c r="FV12" s="27"/>
      <c r="FW12" s="27"/>
      <c r="FX12" s="27"/>
      <c r="FY12" s="27"/>
      <c r="FZ12" s="27"/>
      <c r="GA12" s="27"/>
      <c r="GB12" s="27"/>
      <c r="GC12" s="27"/>
      <c r="GD12" s="27"/>
      <c r="GE12" s="27"/>
      <c r="GF12" s="27"/>
      <c r="GG12" s="27"/>
      <c r="GH12" s="27"/>
      <c r="GI12" s="27"/>
      <c r="GJ12" s="27"/>
      <c r="GK12" s="27"/>
      <c r="GL12" s="27"/>
      <c r="GM12" s="27"/>
      <c r="GN12" s="27"/>
      <c r="GO12" s="27"/>
      <c r="GP12" s="27"/>
      <c r="GQ12" s="27"/>
      <c r="GR12" s="27"/>
      <c r="GS12" s="27"/>
      <c r="GT12" s="27"/>
      <c r="GU12" s="27"/>
      <c r="GV12" s="27"/>
      <c r="GW12" s="27"/>
      <c r="GX12" s="27"/>
      <c r="GY12" s="27"/>
      <c r="GZ12" s="27"/>
      <c r="HA12" s="27"/>
      <c r="HB12" s="27"/>
      <c r="HC12" s="27"/>
      <c r="HD12" s="27"/>
      <c r="HE12" s="27"/>
      <c r="HF12" s="27"/>
      <c r="HG12" s="27"/>
      <c r="HH12" s="27"/>
      <c r="HI12" s="27"/>
      <c r="HJ12" s="27"/>
      <c r="HK12" s="27"/>
      <c r="HL12" s="27"/>
      <c r="HM12" s="27"/>
      <c r="HN12" s="27"/>
      <c r="HO12" s="27"/>
      <c r="HP12" s="27"/>
      <c r="HQ12" s="27"/>
      <c r="HR12" s="27"/>
      <c r="HS12" s="27"/>
      <c r="HT12" s="27"/>
      <c r="HU12" s="27"/>
      <c r="HV12" s="27"/>
      <c r="HW12" s="27"/>
      <c r="HX12" s="27"/>
      <c r="HY12" s="27"/>
      <c r="HZ12" s="27"/>
      <c r="IA12" s="27"/>
      <c r="IB12" s="27"/>
      <c r="IC12" s="27"/>
      <c r="ID12" s="27"/>
      <c r="IE12" s="27"/>
      <c r="IF12" s="27"/>
      <c r="IG12" s="27"/>
      <c r="IH12" s="27"/>
      <c r="II12" s="27"/>
      <c r="IJ12" s="27"/>
      <c r="IK12" s="27"/>
      <c r="IL12" s="27"/>
      <c r="IM12" s="27"/>
      <c r="IN12" s="27"/>
      <c r="IO12" s="27"/>
      <c r="IP12" s="27"/>
      <c r="IQ12" s="27"/>
    </row>
    <row r="13" spans="1:251" ht="66" customHeight="1" x14ac:dyDescent="0.2">
      <c r="A13" s="23">
        <v>2</v>
      </c>
      <c r="B13" s="24" t="s">
        <v>24</v>
      </c>
      <c r="C13" s="24" t="s">
        <v>19</v>
      </c>
      <c r="D13" s="25">
        <v>21</v>
      </c>
      <c r="E13" s="26">
        <v>61503</v>
      </c>
      <c r="F13" s="26">
        <v>61503</v>
      </c>
      <c r="G13" s="26">
        <v>9225.4500000000007</v>
      </c>
      <c r="H13" s="26">
        <v>16605.810000000001</v>
      </c>
      <c r="I13" s="26"/>
      <c r="J13" s="26"/>
      <c r="K13" s="26">
        <f>E13+F13+G13+H13+I13+J13</f>
        <v>148837.26</v>
      </c>
      <c r="L13" s="26">
        <v>1488.37</v>
      </c>
      <c r="M13" s="26">
        <v>35000</v>
      </c>
      <c r="N13" s="26"/>
      <c r="O13" s="26">
        <v>26790.71</v>
      </c>
      <c r="P13" s="26">
        <v>7441.86</v>
      </c>
      <c r="Q13" s="26">
        <v>78116.320000000007</v>
      </c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27"/>
      <c r="CV13" s="27"/>
      <c r="CW13" s="27"/>
      <c r="CX13" s="27"/>
      <c r="CY13" s="27"/>
      <c r="CZ13" s="27"/>
      <c r="DA13" s="27"/>
      <c r="DB13" s="27"/>
      <c r="DC13" s="27"/>
      <c r="DD13" s="27"/>
      <c r="DE13" s="27"/>
      <c r="DF13" s="27"/>
      <c r="DG13" s="27"/>
      <c r="DH13" s="27"/>
      <c r="DI13" s="27"/>
      <c r="DJ13" s="27"/>
      <c r="DK13" s="27"/>
      <c r="DL13" s="27"/>
      <c r="DM13" s="27"/>
      <c r="DN13" s="27"/>
      <c r="DO13" s="27"/>
      <c r="DP13" s="27"/>
      <c r="DQ13" s="27"/>
      <c r="DR13" s="27"/>
      <c r="DS13" s="27"/>
      <c r="DT13" s="27"/>
      <c r="DU13" s="27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27"/>
      <c r="FT13" s="27"/>
      <c r="FU13" s="27"/>
      <c r="FV13" s="27"/>
      <c r="FW13" s="27"/>
      <c r="FX13" s="27"/>
      <c r="FY13" s="27"/>
      <c r="FZ13" s="27"/>
      <c r="GA13" s="27"/>
      <c r="GB13" s="27"/>
      <c r="GC13" s="27"/>
      <c r="GD13" s="27"/>
      <c r="GE13" s="27"/>
      <c r="GF13" s="27"/>
      <c r="GG13" s="27"/>
      <c r="GH13" s="27"/>
      <c r="GI13" s="27"/>
      <c r="GJ13" s="27"/>
      <c r="GK13" s="27"/>
      <c r="GL13" s="27"/>
      <c r="GM13" s="27"/>
      <c r="GN13" s="27"/>
      <c r="GO13" s="27"/>
      <c r="GP13" s="27"/>
      <c r="GQ13" s="27"/>
      <c r="GR13" s="27"/>
      <c r="GS13" s="27"/>
      <c r="GT13" s="27"/>
      <c r="GU13" s="27"/>
      <c r="GV13" s="27"/>
      <c r="GW13" s="27"/>
      <c r="GX13" s="27"/>
      <c r="GY13" s="27"/>
      <c r="GZ13" s="27"/>
      <c r="HA13" s="27"/>
      <c r="HB13" s="27"/>
      <c r="HC13" s="27"/>
      <c r="HD13" s="27"/>
      <c r="HE13" s="27"/>
      <c r="HF13" s="27"/>
      <c r="HG13" s="27"/>
      <c r="HH13" s="27"/>
      <c r="HI13" s="27"/>
      <c r="HJ13" s="27"/>
      <c r="HK13" s="27"/>
      <c r="HL13" s="27"/>
      <c r="HM13" s="27"/>
      <c r="HN13" s="27"/>
      <c r="HO13" s="27"/>
      <c r="HP13" s="27"/>
      <c r="HQ13" s="27"/>
      <c r="HR13" s="27"/>
      <c r="HS13" s="27"/>
      <c r="HT13" s="27"/>
      <c r="HU13" s="27"/>
      <c r="HV13" s="27"/>
      <c r="HW13" s="27"/>
      <c r="HX13" s="27"/>
      <c r="HY13" s="27"/>
      <c r="HZ13" s="27"/>
      <c r="IA13" s="27"/>
      <c r="IB13" s="27"/>
      <c r="IC13" s="27"/>
      <c r="ID13" s="27"/>
      <c r="IE13" s="27"/>
      <c r="IF13" s="27"/>
      <c r="IG13" s="27"/>
      <c r="IH13" s="27"/>
      <c r="II13" s="27"/>
      <c r="IJ13" s="27"/>
      <c r="IK13" s="27"/>
      <c r="IL13" s="27"/>
      <c r="IM13" s="27"/>
      <c r="IN13" s="27"/>
      <c r="IO13" s="27"/>
      <c r="IP13" s="27"/>
      <c r="IQ13" s="27"/>
    </row>
    <row r="14" spans="1:251" ht="53.45" customHeight="1" x14ac:dyDescent="0.2">
      <c r="A14" s="23">
        <v>3</v>
      </c>
      <c r="B14" s="24" t="s">
        <v>25</v>
      </c>
      <c r="C14" s="24" t="s">
        <v>20</v>
      </c>
      <c r="D14" s="25">
        <v>20</v>
      </c>
      <c r="E14" s="26">
        <v>52299.05</v>
      </c>
      <c r="F14" s="26">
        <v>52299.05</v>
      </c>
      <c r="G14" s="26">
        <v>5229.91</v>
      </c>
      <c r="H14" s="26">
        <v>4628.47</v>
      </c>
      <c r="I14" s="26"/>
      <c r="J14" s="26">
        <v>4206.79</v>
      </c>
      <c r="K14" s="26">
        <f>E14+F14+G14+H14+I14+J14</f>
        <v>118663.27</v>
      </c>
      <c r="L14" s="26">
        <v>1186.6300000000001</v>
      </c>
      <c r="M14" s="26">
        <v>30000</v>
      </c>
      <c r="N14" s="26"/>
      <c r="O14" s="26">
        <v>21359.39</v>
      </c>
      <c r="P14" s="26">
        <v>5933.16</v>
      </c>
      <c r="Q14" s="26">
        <v>60184.09</v>
      </c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27"/>
      <c r="DD14" s="27"/>
      <c r="DE14" s="27"/>
      <c r="DF14" s="27"/>
      <c r="DG14" s="27"/>
      <c r="DH14" s="27"/>
      <c r="DI14" s="27"/>
      <c r="DJ14" s="27"/>
      <c r="DK14" s="27"/>
      <c r="DL14" s="27"/>
      <c r="DM14" s="27"/>
      <c r="DN14" s="27"/>
      <c r="DO14" s="27"/>
      <c r="DP14" s="27"/>
      <c r="DQ14" s="27"/>
      <c r="DR14" s="27"/>
      <c r="DS14" s="27"/>
      <c r="DT14" s="27"/>
      <c r="DU14" s="27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27"/>
      <c r="EX14" s="27"/>
      <c r="EY14" s="27"/>
      <c r="EZ14" s="27"/>
      <c r="FA14" s="27"/>
      <c r="FB14" s="27"/>
      <c r="FC14" s="27"/>
      <c r="FD14" s="27"/>
      <c r="FE14" s="27"/>
      <c r="FF14" s="27"/>
      <c r="FG14" s="27"/>
      <c r="FH14" s="27"/>
      <c r="FI14" s="27"/>
      <c r="FJ14" s="27"/>
      <c r="FK14" s="27"/>
      <c r="FL14" s="27"/>
      <c r="FM14" s="27"/>
      <c r="FN14" s="27"/>
      <c r="FO14" s="27"/>
      <c r="FP14" s="27"/>
      <c r="FQ14" s="27"/>
      <c r="FR14" s="27"/>
      <c r="FS14" s="27"/>
      <c r="FT14" s="27"/>
      <c r="FU14" s="27"/>
      <c r="FV14" s="27"/>
      <c r="FW14" s="27"/>
      <c r="FX14" s="27"/>
      <c r="FY14" s="27"/>
      <c r="FZ14" s="27"/>
      <c r="GA14" s="27"/>
      <c r="GB14" s="27"/>
      <c r="GC14" s="27"/>
      <c r="GD14" s="27"/>
      <c r="GE14" s="27"/>
      <c r="GF14" s="27"/>
      <c r="GG14" s="27"/>
      <c r="GH14" s="27"/>
      <c r="GI14" s="27"/>
      <c r="GJ14" s="27"/>
      <c r="GK14" s="27"/>
      <c r="GL14" s="27"/>
      <c r="GM14" s="27"/>
      <c r="GN14" s="27"/>
      <c r="GO14" s="27"/>
      <c r="GP14" s="27"/>
      <c r="GQ14" s="27"/>
      <c r="GR14" s="27"/>
      <c r="GS14" s="27"/>
      <c r="GT14" s="27"/>
      <c r="GU14" s="27"/>
      <c r="GV14" s="27"/>
      <c r="GW14" s="27"/>
      <c r="GX14" s="27"/>
      <c r="GY14" s="27"/>
      <c r="GZ14" s="27"/>
      <c r="HA14" s="27"/>
      <c r="HB14" s="27"/>
      <c r="HC14" s="27"/>
      <c r="HD14" s="27"/>
      <c r="HE14" s="27"/>
      <c r="HF14" s="27"/>
      <c r="HG14" s="27"/>
      <c r="HH14" s="27"/>
      <c r="HI14" s="27"/>
      <c r="HJ14" s="27"/>
      <c r="HK14" s="27"/>
      <c r="HL14" s="27"/>
      <c r="HM14" s="27"/>
      <c r="HN14" s="27"/>
      <c r="HO14" s="27"/>
      <c r="HP14" s="27"/>
      <c r="HQ14" s="27"/>
      <c r="HR14" s="27"/>
      <c r="HS14" s="27"/>
      <c r="HT14" s="27"/>
      <c r="HU14" s="27"/>
      <c r="HV14" s="27"/>
      <c r="HW14" s="27"/>
      <c r="HX14" s="27"/>
      <c r="HY14" s="27"/>
      <c r="HZ14" s="27"/>
      <c r="IA14" s="27"/>
      <c r="IB14" s="27"/>
      <c r="IC14" s="27"/>
      <c r="ID14" s="27"/>
      <c r="IE14" s="27"/>
      <c r="IF14" s="27"/>
      <c r="IG14" s="27"/>
      <c r="IH14" s="27"/>
      <c r="II14" s="27"/>
      <c r="IJ14" s="27"/>
      <c r="IK14" s="27"/>
      <c r="IL14" s="27"/>
      <c r="IM14" s="27"/>
      <c r="IN14" s="27"/>
      <c r="IO14" s="27"/>
      <c r="IP14" s="27"/>
      <c r="IQ14" s="27"/>
    </row>
    <row r="15" spans="1:251" ht="55.15" customHeight="1" thickBot="1" x14ac:dyDescent="0.25">
      <c r="A15" s="28">
        <v>4</v>
      </c>
      <c r="B15" s="29" t="s">
        <v>26</v>
      </c>
      <c r="C15" s="29" t="s">
        <v>20</v>
      </c>
      <c r="D15" s="30">
        <v>18</v>
      </c>
      <c r="E15" s="31">
        <v>47069.14</v>
      </c>
      <c r="F15" s="31">
        <v>47069.14</v>
      </c>
      <c r="G15" s="31"/>
      <c r="H15" s="31">
        <v>28947.52</v>
      </c>
      <c r="I15" s="31"/>
      <c r="J15" s="31">
        <v>12355.65</v>
      </c>
      <c r="K15" s="31">
        <f>E15+F15+G15+H15+I15+J15</f>
        <v>135441.45000000001</v>
      </c>
      <c r="L15" s="31">
        <v>1354.41</v>
      </c>
      <c r="M15" s="31">
        <v>30000</v>
      </c>
      <c r="N15" s="31"/>
      <c r="O15" s="31">
        <v>24379.46</v>
      </c>
      <c r="P15" s="31">
        <v>6772.07</v>
      </c>
      <c r="Q15" s="26">
        <v>72935.509999999995</v>
      </c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/>
      <c r="DG15" s="27"/>
      <c r="DH15" s="27"/>
      <c r="DI15" s="27"/>
      <c r="DJ15" s="27"/>
      <c r="DK15" s="27"/>
      <c r="DL15" s="27"/>
      <c r="DM15" s="27"/>
      <c r="DN15" s="27"/>
      <c r="DO15" s="27"/>
      <c r="DP15" s="27"/>
      <c r="DQ15" s="27"/>
      <c r="DR15" s="27"/>
      <c r="DS15" s="27"/>
      <c r="DT15" s="27"/>
      <c r="DU15" s="27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27"/>
      <c r="FT15" s="27"/>
      <c r="FU15" s="27"/>
      <c r="FV15" s="27"/>
      <c r="FW15" s="27"/>
      <c r="FX15" s="27"/>
      <c r="FY15" s="27"/>
      <c r="FZ15" s="27"/>
      <c r="GA15" s="27"/>
      <c r="GB15" s="27"/>
      <c r="GC15" s="27"/>
      <c r="GD15" s="27"/>
      <c r="GE15" s="27"/>
      <c r="GF15" s="27"/>
      <c r="GG15" s="27"/>
      <c r="GH15" s="27"/>
      <c r="GI15" s="27"/>
      <c r="GJ15" s="27"/>
      <c r="GK15" s="27"/>
      <c r="GL15" s="27"/>
      <c r="GM15" s="27"/>
      <c r="GN15" s="27"/>
      <c r="GO15" s="27"/>
      <c r="GP15" s="27"/>
      <c r="GQ15" s="27"/>
      <c r="GR15" s="27"/>
      <c r="GS15" s="27"/>
      <c r="GT15" s="27"/>
      <c r="GU15" s="27"/>
      <c r="GV15" s="27"/>
      <c r="GW15" s="27"/>
      <c r="GX15" s="27"/>
      <c r="GY15" s="27"/>
      <c r="GZ15" s="27"/>
      <c r="HA15" s="27"/>
      <c r="HB15" s="27"/>
      <c r="HC15" s="27"/>
      <c r="HD15" s="27"/>
      <c r="HE15" s="27"/>
      <c r="HF15" s="27"/>
      <c r="HG15" s="27"/>
      <c r="HH15" s="27"/>
      <c r="HI15" s="27"/>
      <c r="HJ15" s="27"/>
      <c r="HK15" s="27"/>
      <c r="HL15" s="27"/>
      <c r="HM15" s="27"/>
      <c r="HN15" s="27"/>
      <c r="HO15" s="27"/>
      <c r="HP15" s="27"/>
      <c r="HQ15" s="27"/>
      <c r="HR15" s="27"/>
      <c r="HS15" s="27"/>
      <c r="HT15" s="27"/>
      <c r="HU15" s="27"/>
      <c r="HV15" s="27"/>
      <c r="HW15" s="27"/>
      <c r="HX15" s="27"/>
      <c r="HY15" s="27"/>
      <c r="HZ15" s="27"/>
      <c r="IA15" s="27"/>
      <c r="IB15" s="27"/>
      <c r="IC15" s="27"/>
      <c r="ID15" s="27"/>
      <c r="IE15" s="27"/>
      <c r="IF15" s="27"/>
      <c r="IG15" s="27"/>
      <c r="IH15" s="27"/>
      <c r="II15" s="27"/>
      <c r="IJ15" s="27"/>
      <c r="IK15" s="27"/>
      <c r="IL15" s="27"/>
      <c r="IM15" s="27"/>
      <c r="IN15" s="27"/>
      <c r="IO15" s="27"/>
      <c r="IP15" s="27"/>
      <c r="IQ15" s="27"/>
    </row>
    <row r="16" spans="1:251" ht="18.600000000000001" customHeight="1" thickBot="1" x14ac:dyDescent="0.25">
      <c r="A16" s="18"/>
      <c r="B16" s="37" t="s">
        <v>21</v>
      </c>
      <c r="C16" s="37"/>
      <c r="D16" s="32"/>
      <c r="E16" s="33">
        <f>E12+E13+E14+E15</f>
        <v>259628.19</v>
      </c>
      <c r="F16" s="33">
        <f>F12+F13+F14+F15</f>
        <v>160871.19</v>
      </c>
      <c r="G16" s="33">
        <f>G12+G13+G14+G15</f>
        <v>29268.91</v>
      </c>
      <c r="H16" s="33">
        <f>H12+H13+H14+H15</f>
        <v>50181.8</v>
      </c>
      <c r="I16" s="33">
        <f>I12+I13+I15+I14</f>
        <v>0</v>
      </c>
      <c r="J16" s="33">
        <f>J12+J13+J14+J15</f>
        <v>16562.439999999999</v>
      </c>
      <c r="K16" s="33">
        <f>K12+K13+K14+K15</f>
        <v>516512.53</v>
      </c>
      <c r="L16" s="33">
        <f>L12+L13+L14+L15</f>
        <v>4029.41</v>
      </c>
      <c r="M16" s="33">
        <f>M12+M13+M14+M15</f>
        <v>135000</v>
      </c>
      <c r="N16" s="33"/>
      <c r="O16" s="33">
        <f>O12+O13+O14+O15</f>
        <v>92972.260000000009</v>
      </c>
      <c r="P16" s="33">
        <f>P12+P13+P14+P15</f>
        <v>25825.62</v>
      </c>
      <c r="Q16" s="33">
        <f>Q12+Q13+Q14+Q15</f>
        <v>258685.24</v>
      </c>
    </row>
  </sheetData>
  <mergeCells count="4">
    <mergeCell ref="A3:B3"/>
    <mergeCell ref="B4:Q4"/>
    <mergeCell ref="B6:Q6"/>
    <mergeCell ref="B16:C16"/>
  </mergeCells>
  <pageMargins left="0" right="0" top="0.51180555555555596" bottom="0" header="0.51180555555555596" footer="0.511811023622047"/>
  <pageSetup paperSize="9" scale="87" orientation="landscape" horizontalDpi="300" verticalDpi="300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Oksana</dc:creator>
  <cp:lastModifiedBy>Оксана Григель</cp:lastModifiedBy>
  <cp:lastPrinted>2025-08-14T11:29:54Z</cp:lastPrinted>
  <dcterms:created xsi:type="dcterms:W3CDTF">2025-08-14T11:12:55Z</dcterms:created>
  <dcterms:modified xsi:type="dcterms:W3CDTF">2025-08-14T13:10:34Z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2003-05-15T10:58:21Z</dcterms:created>
  <dc:creator>User</dc:creator>
  <dc:description/>
  <dc:language>en-US</dc:language>
  <cp:lastModifiedBy>User</cp:lastModifiedBy>
  <cp:lastPrinted>2025-06-02T08:46:07Z</cp:lastPrinted>
  <dcterms:modified xsi:type="dcterms:W3CDTF">2025-08-01T08:41:18Z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NEMO">
    <vt:lpwstr>REPMNEMO="Роз.-пл.від.в.о."</vt:lpwstr>
  </property>
  <property fmtid="{D5CDD505-2E9C-101B-9397-08002B2CF9AE}" pid="3" name="NAME">
    <vt:lpwstr>REPNAME="Розрахунково-платіжна відомість за видами оплат"</vt:lpwstr>
  </property>
  <property fmtid="{D5CDD505-2E9C-101B-9397-08002B2CF9AE}" pid="4" name="TAG">
    <vt:lpwstr>REPTAG="RPVOREP"</vt:lpwstr>
  </property>
</Properties>
</file>